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1.资金分配表" sheetId="1" r:id="rId1"/>
    <sheet name="2.租赁住房绩效表" sheetId="2" r:id="rId2"/>
    <sheet name="3.老旧小区改造绩效表" sheetId="3" r:id="rId3"/>
  </sheets>
  <definedNames/>
  <calcPr fullCalcOnLoad="1"/>
</workbook>
</file>

<file path=xl/sharedStrings.xml><?xml version="1.0" encoding="utf-8"?>
<sst xmlns="http://schemas.openxmlformats.org/spreadsheetml/2006/main" count="118" uniqueCount="96">
  <si>
    <t>附件1：</t>
  </si>
  <si>
    <t>提前下达2022年部分保障性安居工程省级补助资金明细表</t>
  </si>
  <si>
    <t>单位：万元</t>
  </si>
  <si>
    <t>地区</t>
  </si>
  <si>
    <t>公租房</t>
  </si>
  <si>
    <t>保障性租赁住房</t>
  </si>
  <si>
    <t>老旧小区改造</t>
  </si>
  <si>
    <t>提前下达资金合计</t>
  </si>
  <si>
    <t>赣州市</t>
  </si>
  <si>
    <t>章贡区</t>
  </si>
  <si>
    <t>开发区</t>
  </si>
  <si>
    <t>蓉江新区</t>
  </si>
  <si>
    <t>赣  县</t>
  </si>
  <si>
    <t>南  康</t>
  </si>
  <si>
    <t>信  丰</t>
  </si>
  <si>
    <t>大  余</t>
  </si>
  <si>
    <t>上  犹</t>
  </si>
  <si>
    <t>崇  义</t>
  </si>
  <si>
    <t>安  远</t>
  </si>
  <si>
    <t>龙  南</t>
  </si>
  <si>
    <t>定  南</t>
  </si>
  <si>
    <t>全  南</t>
  </si>
  <si>
    <t>宁  都</t>
  </si>
  <si>
    <t>于  都</t>
  </si>
  <si>
    <t>兴  国</t>
  </si>
  <si>
    <t>瑞  金</t>
  </si>
  <si>
    <t>会  昌</t>
  </si>
  <si>
    <t>寻  乌</t>
  </si>
  <si>
    <t>石  城</t>
  </si>
  <si>
    <t>附件2</t>
  </si>
  <si>
    <t>2023年租赁住房保障绩效目标表</t>
  </si>
  <si>
    <t>专项名称</t>
  </si>
  <si>
    <t>保障性安居工程省级补助资金</t>
  </si>
  <si>
    <t>补助实施期</t>
  </si>
  <si>
    <t>2023年</t>
  </si>
  <si>
    <t>资金情况（万元）</t>
  </si>
  <si>
    <t>年度金额：</t>
  </si>
  <si>
    <t>其中：省级补助</t>
  </si>
  <si>
    <t>见附件1</t>
  </si>
  <si>
    <t>地方资金</t>
  </si>
  <si>
    <t>年度总体目标</t>
  </si>
  <si>
    <t>全市2023年筹集公租房596套（间），保障性租赁住房114910套（间）。（具体执行以2023年正式下发的保障性安居工程各项任务数为准）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</si>
  <si>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</si>
  <si>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</si>
  <si>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</si>
  <si>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</si>
  <si>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</si>
  <si>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</si>
  <si>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</si>
  <si>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筹集公租房数量</t>
  </si>
  <si>
    <t>≥   套</t>
  </si>
  <si>
    <t>筹集保障性租赁住房数量</t>
  </si>
  <si>
    <t>发放租赁补贴</t>
  </si>
  <si>
    <t>≥   户</t>
  </si>
  <si>
    <t>质量指标</t>
  </si>
  <si>
    <t>工程质量是否符合标准</t>
  </si>
  <si>
    <t>是</t>
  </si>
  <si>
    <t>时效指标</t>
  </si>
  <si>
    <t>保障性租赁住房计划完成率</t>
  </si>
  <si>
    <t>新筹集公租房年度计划完成率</t>
  </si>
  <si>
    <t>租赁补贴年度计划完成率</t>
  </si>
  <si>
    <t>效益指标</t>
  </si>
  <si>
    <t>社会效益指标</t>
  </si>
  <si>
    <t>城镇户籍低保、低收入住房困难家庭申请公租房的保障率</t>
  </si>
  <si>
    <t>可持续影响指标</t>
  </si>
  <si>
    <t>确定保障性租赁住房发展目标</t>
  </si>
  <si>
    <t>落实保障性租赁住房支持政策和工作机制</t>
  </si>
  <si>
    <t>≥80%</t>
  </si>
  <si>
    <t>租赁住房运营管理</t>
  </si>
  <si>
    <t>≥90%</t>
  </si>
  <si>
    <t>满意度指标</t>
  </si>
  <si>
    <t>服务对象
满意度指标</t>
  </si>
  <si>
    <t>承租人满意度指标</t>
  </si>
  <si>
    <t>附件3</t>
  </si>
  <si>
    <t>2023年城镇老旧小区改造绩效目标表</t>
  </si>
  <si>
    <t>补助名称</t>
  </si>
  <si>
    <t>专项实施期</t>
  </si>
  <si>
    <t>年度绩效目标</t>
  </si>
  <si>
    <t>全市2023年完成883.5671万平方米老旧小区改造计划，改造74609户，改造楼栋8004栋，改造小区125个。</t>
  </si>
  <si>
    <t>绩效指标</t>
  </si>
  <si>
    <t>产出指标</t>
  </si>
  <si>
    <t>改造面积</t>
  </si>
  <si>
    <r>
      <t>≥</t>
    </r>
    <r>
      <rPr>
        <sz val="11"/>
        <color indexed="8"/>
        <rFont val="宋体"/>
        <family val="0"/>
      </rPr>
      <t xml:space="preserve">   万平方米</t>
    </r>
  </si>
  <si>
    <t>改造户数</t>
  </si>
  <si>
    <r>
      <t xml:space="preserve">≥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SimSun"/>
        <family val="0"/>
      </rPr>
      <t>户</t>
    </r>
  </si>
  <si>
    <t>改造楼栋数</t>
  </si>
  <si>
    <r>
      <t>≥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SimSun"/>
        <family val="0"/>
      </rPr>
      <t>栋</t>
    </r>
  </si>
  <si>
    <t>改造小区数</t>
  </si>
  <si>
    <r>
      <t>≥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SimSun"/>
        <family val="0"/>
      </rPr>
      <t>个</t>
    </r>
  </si>
  <si>
    <t>验收合格率</t>
  </si>
  <si>
    <t>实效指标</t>
  </si>
  <si>
    <t>开工目标完成率</t>
  </si>
  <si>
    <t>群众居住条件是否改善</t>
  </si>
  <si>
    <t>服务对象满意度指标</t>
  </si>
  <si>
    <t>老旧小区居民满意度</t>
  </si>
  <si>
    <r>
      <t>≥</t>
    </r>
    <r>
      <rPr>
        <sz val="11"/>
        <color indexed="8"/>
        <rFont val="宋体"/>
        <family val="0"/>
      </rPr>
      <t xml:space="preserve"> 80%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</si>
</sst>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_ "/>
    <numFmt numFmtId="179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SimSun"/>
      <family val="0"/>
    </font>
    <font>
      <sz val="14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SimSun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0" borderId="0">
      <alignment/>
      <protection/>
    </xf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66" applyNumberFormat="1" applyFont="1" applyFill="1" applyBorder="1" applyAlignment="1">
      <alignment horizontal="center" vertical="center" textRotation="91" wrapText="1"/>
      <protection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3" fillId="0" borderId="10" xfId="66" applyNumberFormat="1" applyFont="1" applyFill="1" applyBorder="1" applyAlignment="1">
      <alignment horizontal="center" vertical="center" textRotation="91" wrapText="1"/>
      <protection/>
    </xf>
    <xf numFmtId="0" fontId="53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53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78" fontId="11" fillId="0" borderId="0" xfId="65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179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县市填列联系名单（2006年）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测算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2" width="14.57421875" style="72" customWidth="1"/>
    <col min="3" max="3" width="16.421875" style="72" customWidth="1"/>
    <col min="4" max="5" width="14.57421875" style="72" customWidth="1"/>
    <col min="6" max="16384" width="9.00390625" style="71" customWidth="1"/>
  </cols>
  <sheetData>
    <row r="1" spans="1:5" s="71" customFormat="1" ht="25.5" customHeight="1">
      <c r="A1" s="73" t="s">
        <v>0</v>
      </c>
      <c r="B1" s="74"/>
      <c r="C1" s="74"/>
      <c r="D1" s="75"/>
      <c r="E1" s="75"/>
    </row>
    <row r="2" spans="1:5" s="71" customFormat="1" ht="34.5" customHeight="1">
      <c r="A2" s="76" t="s">
        <v>1</v>
      </c>
      <c r="B2" s="76"/>
      <c r="C2" s="76"/>
      <c r="D2" s="76"/>
      <c r="E2" s="76"/>
    </row>
    <row r="3" spans="1:5" s="71" customFormat="1" ht="19.5" customHeight="1">
      <c r="A3" s="77"/>
      <c r="B3" s="77"/>
      <c r="C3" s="77"/>
      <c r="D3" s="78"/>
      <c r="E3" s="75" t="s">
        <v>2</v>
      </c>
    </row>
    <row r="4" spans="1:5" s="71" customFormat="1" ht="39" customHeight="1">
      <c r="A4" s="79" t="s">
        <v>3</v>
      </c>
      <c r="B4" s="79" t="s">
        <v>4</v>
      </c>
      <c r="C4" s="79" t="s">
        <v>5</v>
      </c>
      <c r="D4" s="80" t="s">
        <v>6</v>
      </c>
      <c r="E4" s="80" t="s">
        <v>7</v>
      </c>
    </row>
    <row r="5" spans="1:5" s="71" customFormat="1" ht="27" customHeight="1">
      <c r="A5" s="81" t="s">
        <v>8</v>
      </c>
      <c r="B5" s="81">
        <v>596</v>
      </c>
      <c r="C5" s="82">
        <v>5576</v>
      </c>
      <c r="D5" s="83">
        <v>5479</v>
      </c>
      <c r="E5" s="81">
        <f>SUM(B5:D5)</f>
        <v>11651</v>
      </c>
    </row>
    <row r="6" spans="1:5" ht="27" customHeight="1">
      <c r="A6" s="84" t="s">
        <v>9</v>
      </c>
      <c r="B6" s="85"/>
      <c r="C6" s="85">
        <v>125</v>
      </c>
      <c r="D6" s="85">
        <v>1038</v>
      </c>
      <c r="E6" s="85">
        <f>B6+C6+D6</f>
        <v>1163</v>
      </c>
    </row>
    <row r="7" spans="1:5" ht="27" customHeight="1">
      <c r="A7" s="84" t="s">
        <v>10</v>
      </c>
      <c r="B7" s="85"/>
      <c r="C7" s="85">
        <v>495</v>
      </c>
      <c r="D7" s="85">
        <v>0</v>
      </c>
      <c r="E7" s="85">
        <f aca="true" t="shared" si="0" ref="E7:E25">B7+C7+D7</f>
        <v>495</v>
      </c>
    </row>
    <row r="8" spans="1:5" ht="27" customHeight="1">
      <c r="A8" s="84" t="s">
        <v>11</v>
      </c>
      <c r="B8" s="85"/>
      <c r="C8" s="85">
        <v>63</v>
      </c>
      <c r="D8" s="85">
        <v>0</v>
      </c>
      <c r="E8" s="85">
        <f t="shared" si="0"/>
        <v>63</v>
      </c>
    </row>
    <row r="9" spans="1:5" ht="27" customHeight="1">
      <c r="A9" s="84" t="s">
        <v>12</v>
      </c>
      <c r="B9" s="85"/>
      <c r="C9" s="85">
        <v>109</v>
      </c>
      <c r="D9" s="85">
        <v>11</v>
      </c>
      <c r="E9" s="85">
        <f t="shared" si="0"/>
        <v>120</v>
      </c>
    </row>
    <row r="10" spans="1:5" ht="27" customHeight="1">
      <c r="A10" s="84" t="s">
        <v>13</v>
      </c>
      <c r="B10" s="85"/>
      <c r="C10" s="85">
        <v>684</v>
      </c>
      <c r="D10" s="85">
        <v>141</v>
      </c>
      <c r="E10" s="85">
        <f t="shared" si="0"/>
        <v>825</v>
      </c>
    </row>
    <row r="11" spans="1:5" ht="27" customHeight="1">
      <c r="A11" s="84" t="s">
        <v>14</v>
      </c>
      <c r="B11" s="85"/>
      <c r="C11" s="85">
        <v>130</v>
      </c>
      <c r="D11" s="85">
        <v>233</v>
      </c>
      <c r="E11" s="85">
        <f t="shared" si="0"/>
        <v>363</v>
      </c>
    </row>
    <row r="12" spans="1:5" ht="27" customHeight="1">
      <c r="A12" s="84" t="s">
        <v>15</v>
      </c>
      <c r="B12" s="85"/>
      <c r="C12" s="85">
        <v>186</v>
      </c>
      <c r="D12" s="85">
        <v>31</v>
      </c>
      <c r="E12" s="85">
        <f t="shared" si="0"/>
        <v>217</v>
      </c>
    </row>
    <row r="13" spans="1:5" ht="27" customHeight="1">
      <c r="A13" s="84" t="s">
        <v>16</v>
      </c>
      <c r="B13" s="85"/>
      <c r="C13" s="85">
        <v>136</v>
      </c>
      <c r="D13" s="85">
        <v>191</v>
      </c>
      <c r="E13" s="85">
        <f t="shared" si="0"/>
        <v>327</v>
      </c>
    </row>
    <row r="14" spans="1:5" ht="27" customHeight="1">
      <c r="A14" s="84" t="s">
        <v>17</v>
      </c>
      <c r="B14" s="86">
        <v>96</v>
      </c>
      <c r="C14" s="85">
        <v>104</v>
      </c>
      <c r="D14" s="85">
        <v>156</v>
      </c>
      <c r="E14" s="85">
        <f t="shared" si="0"/>
        <v>356</v>
      </c>
    </row>
    <row r="15" spans="1:5" ht="27" customHeight="1">
      <c r="A15" s="84" t="s">
        <v>18</v>
      </c>
      <c r="B15" s="85"/>
      <c r="C15" s="85">
        <v>236</v>
      </c>
      <c r="D15" s="85">
        <v>124</v>
      </c>
      <c r="E15" s="85">
        <f t="shared" si="0"/>
        <v>360</v>
      </c>
    </row>
    <row r="16" spans="1:5" ht="27" customHeight="1">
      <c r="A16" s="84" t="s">
        <v>19</v>
      </c>
      <c r="B16" s="85"/>
      <c r="C16" s="87">
        <v>144</v>
      </c>
      <c r="D16" s="85">
        <v>405</v>
      </c>
      <c r="E16" s="85">
        <f t="shared" si="0"/>
        <v>549</v>
      </c>
    </row>
    <row r="17" spans="1:5" ht="27" customHeight="1">
      <c r="A17" s="84" t="s">
        <v>20</v>
      </c>
      <c r="B17" s="85"/>
      <c r="C17" s="85">
        <v>137</v>
      </c>
      <c r="D17" s="85">
        <v>681</v>
      </c>
      <c r="E17" s="85">
        <f t="shared" si="0"/>
        <v>818</v>
      </c>
    </row>
    <row r="18" spans="1:5" ht="27" customHeight="1">
      <c r="A18" s="84" t="s">
        <v>21</v>
      </c>
      <c r="B18" s="86"/>
      <c r="C18" s="85">
        <v>201</v>
      </c>
      <c r="D18" s="85">
        <v>80</v>
      </c>
      <c r="E18" s="85">
        <f t="shared" si="0"/>
        <v>281</v>
      </c>
    </row>
    <row r="19" spans="1:5" ht="27" customHeight="1">
      <c r="A19" s="84" t="s">
        <v>22</v>
      </c>
      <c r="B19" s="85"/>
      <c r="C19" s="85">
        <v>523</v>
      </c>
      <c r="D19" s="85">
        <v>684</v>
      </c>
      <c r="E19" s="85">
        <f t="shared" si="0"/>
        <v>1207</v>
      </c>
    </row>
    <row r="20" spans="1:5" ht="27" customHeight="1">
      <c r="A20" s="84" t="s">
        <v>23</v>
      </c>
      <c r="B20" s="85"/>
      <c r="C20" s="85">
        <v>1004</v>
      </c>
      <c r="D20" s="85">
        <v>774</v>
      </c>
      <c r="E20" s="85">
        <f t="shared" si="0"/>
        <v>1778</v>
      </c>
    </row>
    <row r="21" spans="1:5" ht="27" customHeight="1">
      <c r="A21" s="84" t="s">
        <v>24</v>
      </c>
      <c r="B21" s="85">
        <v>500</v>
      </c>
      <c r="C21" s="85">
        <v>536</v>
      </c>
      <c r="D21" s="85">
        <v>152</v>
      </c>
      <c r="E21" s="85">
        <f t="shared" si="0"/>
        <v>1188</v>
      </c>
    </row>
    <row r="22" spans="1:5" ht="27" customHeight="1">
      <c r="A22" s="84" t="s">
        <v>25</v>
      </c>
      <c r="B22" s="85"/>
      <c r="C22" s="85">
        <v>180</v>
      </c>
      <c r="D22" s="85">
        <v>614</v>
      </c>
      <c r="E22" s="85">
        <f t="shared" si="0"/>
        <v>794</v>
      </c>
    </row>
    <row r="23" spans="1:5" ht="27" customHeight="1">
      <c r="A23" s="84" t="s">
        <v>26</v>
      </c>
      <c r="B23" s="85"/>
      <c r="C23" s="85">
        <v>287</v>
      </c>
      <c r="D23" s="85">
        <v>69</v>
      </c>
      <c r="E23" s="85">
        <f t="shared" si="0"/>
        <v>356</v>
      </c>
    </row>
    <row r="24" spans="1:5" ht="27" customHeight="1">
      <c r="A24" s="84" t="s">
        <v>27</v>
      </c>
      <c r="B24" s="85"/>
      <c r="C24" s="85">
        <v>194</v>
      </c>
      <c r="D24" s="85">
        <v>48</v>
      </c>
      <c r="E24" s="85">
        <f t="shared" si="0"/>
        <v>242</v>
      </c>
    </row>
    <row r="25" spans="1:5" ht="27" customHeight="1">
      <c r="A25" s="84" t="s">
        <v>28</v>
      </c>
      <c r="B25" s="85"/>
      <c r="C25" s="85">
        <v>102</v>
      </c>
      <c r="D25" s="85">
        <v>47</v>
      </c>
      <c r="E25" s="85">
        <f t="shared" si="0"/>
        <v>149</v>
      </c>
    </row>
  </sheetData>
  <sheetProtection/>
  <mergeCells count="1">
    <mergeCell ref="A2:E2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115" zoomScaleNormal="115" zoomScaleSheetLayoutView="100" workbookViewId="0" topLeftCell="A1">
      <selection activeCell="L12" sqref="L12"/>
    </sheetView>
  </sheetViews>
  <sheetFormatPr defaultColWidth="9.00390625" defaultRowHeight="13.5" customHeight="1"/>
  <cols>
    <col min="1" max="1" width="7.140625" style="4" customWidth="1"/>
    <col min="2" max="2" width="9.8515625" style="4" customWidth="1"/>
    <col min="3" max="3" width="11.7109375" style="4" customWidth="1"/>
    <col min="4" max="4" width="8.8515625" style="4" customWidth="1"/>
    <col min="5" max="5" width="29.00390625" style="4" customWidth="1"/>
    <col min="6" max="6" width="0.2890625" style="5" customWidth="1"/>
    <col min="7" max="7" width="8.28125" style="4" customWidth="1"/>
    <col min="8" max="8" width="2.8515625" style="4" customWidth="1"/>
    <col min="9" max="9" width="7.8515625" style="4" customWidth="1"/>
    <col min="10" max="16384" width="9.00390625" style="4" customWidth="1"/>
  </cols>
  <sheetData>
    <row r="1" ht="19.5" customHeight="1">
      <c r="A1" s="34" t="s">
        <v>29</v>
      </c>
    </row>
    <row r="2" spans="1:9" ht="39.75" customHeight="1">
      <c r="A2" s="7" t="s">
        <v>30</v>
      </c>
      <c r="B2" s="8"/>
      <c r="C2" s="8"/>
      <c r="D2" s="8"/>
      <c r="E2" s="8"/>
      <c r="F2" s="8"/>
      <c r="G2" s="8"/>
      <c r="H2" s="8"/>
      <c r="I2" s="8"/>
    </row>
    <row r="3" spans="1:9" s="1" customFormat="1" ht="9.75" customHeight="1">
      <c r="A3" s="9"/>
      <c r="B3" s="9"/>
      <c r="C3" s="9"/>
      <c r="D3" s="9"/>
      <c r="E3" s="9"/>
      <c r="F3" s="9"/>
      <c r="G3" s="9"/>
      <c r="H3" s="9"/>
      <c r="I3" s="9"/>
    </row>
    <row r="4" spans="1:9" s="2" customFormat="1" ht="19.5" customHeight="1">
      <c r="A4" s="10" t="s">
        <v>31</v>
      </c>
      <c r="B4" s="11"/>
      <c r="C4" s="11"/>
      <c r="D4" s="11"/>
      <c r="E4" s="35" t="s">
        <v>32</v>
      </c>
      <c r="F4" s="36"/>
      <c r="G4" s="36"/>
      <c r="H4" s="36"/>
      <c r="I4" s="64"/>
    </row>
    <row r="5" spans="1:9" s="2" customFormat="1" ht="19.5" customHeight="1">
      <c r="A5" s="10" t="s">
        <v>3</v>
      </c>
      <c r="B5" s="11"/>
      <c r="C5" s="11"/>
      <c r="D5" s="11"/>
      <c r="E5" s="37"/>
      <c r="F5" s="11"/>
      <c r="G5" s="10" t="s">
        <v>33</v>
      </c>
      <c r="H5" s="11"/>
      <c r="I5" s="10" t="s">
        <v>34</v>
      </c>
    </row>
    <row r="6" spans="1:9" s="2" customFormat="1" ht="19.5" customHeight="1">
      <c r="A6" s="12" t="s">
        <v>35</v>
      </c>
      <c r="B6" s="38" t="s">
        <v>36</v>
      </c>
      <c r="C6" s="39"/>
      <c r="D6" s="39"/>
      <c r="E6" s="39"/>
      <c r="F6" s="39"/>
      <c r="G6" s="39"/>
      <c r="H6" s="39"/>
      <c r="I6" s="65"/>
    </row>
    <row r="7" spans="1:9" s="2" customFormat="1" ht="19.5" customHeight="1">
      <c r="A7" s="15"/>
      <c r="B7" s="16" t="s">
        <v>37</v>
      </c>
      <c r="C7" s="17"/>
      <c r="D7" s="17"/>
      <c r="E7" s="40" t="s">
        <v>38</v>
      </c>
      <c r="F7" s="41"/>
      <c r="G7" s="41"/>
      <c r="H7" s="41"/>
      <c r="I7" s="66"/>
    </row>
    <row r="8" spans="1:9" s="2" customFormat="1" ht="19.5" customHeight="1">
      <c r="A8" s="15"/>
      <c r="B8" s="16" t="s">
        <v>39</v>
      </c>
      <c r="C8" s="17"/>
      <c r="D8" s="17"/>
      <c r="E8" s="42"/>
      <c r="F8" s="43"/>
      <c r="G8" s="43"/>
      <c r="H8" s="43"/>
      <c r="I8" s="67"/>
    </row>
    <row r="9" spans="1:15" s="2" customFormat="1" ht="48" customHeight="1">
      <c r="A9" s="20" t="s">
        <v>40</v>
      </c>
      <c r="B9" s="44" t="s">
        <v>41</v>
      </c>
      <c r="C9" s="45"/>
      <c r="D9" s="45"/>
      <c r="E9" s="45"/>
      <c r="F9" s="45"/>
      <c r="G9" s="45"/>
      <c r="H9" s="45"/>
      <c r="I9" s="68"/>
      <c r="O9" s="69"/>
    </row>
    <row r="10" spans="1:9" s="32" customFormat="1" ht="30" customHeight="1">
      <c r="A10" s="12" t="s">
        <v>42</v>
      </c>
      <c r="B10" s="12" t="s">
        <v>43</v>
      </c>
      <c r="C10" s="12" t="s">
        <v>44</v>
      </c>
      <c r="D10" s="12" t="s">
        <v>45</v>
      </c>
      <c r="E10" s="15"/>
      <c r="F10" s="46" t="s">
        <v>46</v>
      </c>
      <c r="G10" s="47"/>
      <c r="H10" s="47"/>
      <c r="I10" s="70"/>
    </row>
    <row r="11" spans="1:9" s="2" customFormat="1" ht="19.5" customHeight="1">
      <c r="A11" s="15"/>
      <c r="B11" s="48" t="s">
        <v>47</v>
      </c>
      <c r="C11" s="49" t="s">
        <v>48</v>
      </c>
      <c r="D11" s="12" t="s">
        <v>49</v>
      </c>
      <c r="E11" s="15"/>
      <c r="F11" s="50" t="s">
        <v>50</v>
      </c>
      <c r="G11" s="51"/>
      <c r="H11" s="51"/>
      <c r="I11" s="51"/>
    </row>
    <row r="12" spans="1:9" s="2" customFormat="1" ht="19.5" customHeight="1">
      <c r="A12" s="15"/>
      <c r="B12" s="52"/>
      <c r="C12" s="53"/>
      <c r="D12" s="12" t="s">
        <v>51</v>
      </c>
      <c r="E12" s="15"/>
      <c r="F12" s="50" t="s">
        <v>50</v>
      </c>
      <c r="G12" s="51"/>
      <c r="H12" s="51"/>
      <c r="I12" s="51"/>
    </row>
    <row r="13" spans="1:9" s="2" customFormat="1" ht="19.5" customHeight="1">
      <c r="A13" s="15"/>
      <c r="B13" s="52"/>
      <c r="C13" s="53"/>
      <c r="D13" s="12" t="s">
        <v>52</v>
      </c>
      <c r="E13" s="15"/>
      <c r="F13" s="54" t="s">
        <v>53</v>
      </c>
      <c r="G13" s="51"/>
      <c r="H13" s="51"/>
      <c r="I13" s="51"/>
    </row>
    <row r="14" spans="1:9" s="2" customFormat="1" ht="19.5" customHeight="1">
      <c r="A14" s="15"/>
      <c r="B14" s="52"/>
      <c r="C14" s="49" t="s">
        <v>54</v>
      </c>
      <c r="D14" s="12" t="s">
        <v>55</v>
      </c>
      <c r="E14" s="15"/>
      <c r="F14" s="55" t="s">
        <v>56</v>
      </c>
      <c r="G14" s="56"/>
      <c r="H14" s="56"/>
      <c r="I14" s="56"/>
    </row>
    <row r="15" spans="1:9" s="2" customFormat="1" ht="19.5" customHeight="1">
      <c r="A15" s="15"/>
      <c r="B15" s="52"/>
      <c r="C15" s="49" t="s">
        <v>57</v>
      </c>
      <c r="D15" s="12" t="s">
        <v>58</v>
      </c>
      <c r="E15" s="15"/>
      <c r="F15" s="56">
        <v>1</v>
      </c>
      <c r="G15" s="56"/>
      <c r="H15" s="56"/>
      <c r="I15" s="56"/>
    </row>
    <row r="16" spans="1:9" s="2" customFormat="1" ht="19.5" customHeight="1">
      <c r="A16" s="15"/>
      <c r="B16" s="52"/>
      <c r="C16" s="53"/>
      <c r="D16" s="10" t="s">
        <v>59</v>
      </c>
      <c r="E16" s="11"/>
      <c r="F16" s="56">
        <v>1</v>
      </c>
      <c r="G16" s="56"/>
      <c r="H16" s="56"/>
      <c r="I16" s="56"/>
    </row>
    <row r="17" spans="1:9" s="2" customFormat="1" ht="19.5" customHeight="1">
      <c r="A17" s="15"/>
      <c r="B17" s="52"/>
      <c r="C17" s="57"/>
      <c r="D17" s="10" t="s">
        <v>60</v>
      </c>
      <c r="E17" s="11"/>
      <c r="F17" s="56">
        <v>1</v>
      </c>
      <c r="G17" s="56"/>
      <c r="H17" s="56"/>
      <c r="I17" s="56"/>
    </row>
    <row r="18" spans="1:9" s="2" customFormat="1" ht="34.5" customHeight="1">
      <c r="A18" s="15"/>
      <c r="B18" s="58" t="s">
        <v>61</v>
      </c>
      <c r="C18" s="59" t="s">
        <v>62</v>
      </c>
      <c r="D18" s="54" t="s">
        <v>63</v>
      </c>
      <c r="E18" s="51"/>
      <c r="F18" s="56">
        <v>1</v>
      </c>
      <c r="G18" s="56"/>
      <c r="H18" s="56"/>
      <c r="I18" s="56"/>
    </row>
    <row r="19" spans="1:9" s="2" customFormat="1" ht="19.5" customHeight="1">
      <c r="A19" s="15"/>
      <c r="B19" s="60"/>
      <c r="C19" s="58" t="s">
        <v>64</v>
      </c>
      <c r="D19" s="54" t="s">
        <v>65</v>
      </c>
      <c r="E19" s="51"/>
      <c r="F19" s="55" t="s">
        <v>56</v>
      </c>
      <c r="G19" s="56"/>
      <c r="H19" s="56"/>
      <c r="I19" s="56"/>
    </row>
    <row r="20" spans="1:9" s="2" customFormat="1" ht="19.5" customHeight="1">
      <c r="A20" s="15"/>
      <c r="B20" s="60"/>
      <c r="C20" s="61"/>
      <c r="D20" s="54" t="s">
        <v>66</v>
      </c>
      <c r="E20" s="51"/>
      <c r="F20" s="55" t="s">
        <v>67</v>
      </c>
      <c r="G20" s="56"/>
      <c r="H20" s="56"/>
      <c r="I20" s="56"/>
    </row>
    <row r="21" spans="1:9" s="2" customFormat="1" ht="19.5" customHeight="1">
      <c r="A21" s="15"/>
      <c r="B21" s="62"/>
      <c r="C21" s="62"/>
      <c r="D21" s="12" t="s">
        <v>68</v>
      </c>
      <c r="E21" s="15"/>
      <c r="F21" s="55" t="s">
        <v>69</v>
      </c>
      <c r="G21" s="56"/>
      <c r="H21" s="56"/>
      <c r="I21" s="56"/>
    </row>
    <row r="22" spans="1:9" s="2" customFormat="1" ht="30" customHeight="1">
      <c r="A22" s="15"/>
      <c r="B22" s="49" t="s">
        <v>70</v>
      </c>
      <c r="C22" s="49" t="s">
        <v>71</v>
      </c>
      <c r="D22" s="12" t="s">
        <v>72</v>
      </c>
      <c r="E22" s="15"/>
      <c r="F22" s="55" t="s">
        <v>67</v>
      </c>
      <c r="G22" s="56"/>
      <c r="H22" s="56"/>
      <c r="I22" s="56"/>
    </row>
    <row r="23" s="33" customFormat="1" ht="12">
      <c r="F23" s="63"/>
    </row>
  </sheetData>
  <sheetProtection/>
  <mergeCells count="46">
    <mergeCell ref="A2:I2"/>
    <mergeCell ref="A3:I3"/>
    <mergeCell ref="A4:D4"/>
    <mergeCell ref="E4:I4"/>
    <mergeCell ref="A5:D5"/>
    <mergeCell ref="E5:F5"/>
    <mergeCell ref="G5:H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10:A22"/>
    <mergeCell ref="B11:B17"/>
    <mergeCell ref="B18:B21"/>
    <mergeCell ref="C11:C13"/>
    <mergeCell ref="C15:C17"/>
    <mergeCell ref="C19:C21"/>
  </mergeCells>
  <printOptions horizontalCentered="1"/>
  <pageMargins left="0.79" right="0.79" top="0.98" bottom="0.98" header="0.31" footer="0.5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15" zoomScaleNormal="115" zoomScaleSheetLayoutView="100" workbookViewId="0" topLeftCell="A1">
      <selection activeCell="O17" sqref="O17"/>
    </sheetView>
  </sheetViews>
  <sheetFormatPr defaultColWidth="9.00390625" defaultRowHeight="13.5" customHeight="1"/>
  <cols>
    <col min="1" max="1" width="8.00390625" style="4" customWidth="1"/>
    <col min="2" max="2" width="12.140625" style="4" customWidth="1"/>
    <col min="3" max="3" width="13.421875" style="4" customWidth="1"/>
    <col min="4" max="4" width="9.140625" style="4" customWidth="1"/>
    <col min="5" max="5" width="13.140625" style="4" customWidth="1"/>
    <col min="6" max="6" width="2.140625" style="5" customWidth="1"/>
    <col min="7" max="7" width="8.7109375" style="4" customWidth="1"/>
    <col min="8" max="8" width="4.140625" style="4" customWidth="1"/>
    <col min="9" max="9" width="8.140625" style="4" customWidth="1"/>
    <col min="10" max="10" width="5.421875" style="5" customWidth="1"/>
    <col min="11" max="16384" width="9.00390625" style="4" customWidth="1"/>
  </cols>
  <sheetData>
    <row r="1" ht="24.75" customHeight="1">
      <c r="A1" s="6" t="s">
        <v>73</v>
      </c>
    </row>
    <row r="2" spans="1:10" ht="39.75" customHeight="1">
      <c r="A2" s="7" t="s">
        <v>74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7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24.75" customHeight="1">
      <c r="A4" s="10" t="s">
        <v>75</v>
      </c>
      <c r="B4" s="11"/>
      <c r="C4" s="11"/>
      <c r="D4" s="11"/>
      <c r="E4" s="10" t="s">
        <v>32</v>
      </c>
      <c r="F4" s="11"/>
      <c r="G4" s="11"/>
      <c r="H4" s="11"/>
      <c r="I4" s="11"/>
      <c r="J4" s="11"/>
    </row>
    <row r="5" spans="1:12" s="2" customFormat="1" ht="24.75" customHeight="1">
      <c r="A5" s="10" t="s">
        <v>3</v>
      </c>
      <c r="B5" s="11"/>
      <c r="C5" s="11"/>
      <c r="D5" s="11"/>
      <c r="E5" s="10"/>
      <c r="F5" s="11"/>
      <c r="G5" s="10" t="s">
        <v>76</v>
      </c>
      <c r="H5" s="11"/>
      <c r="I5" s="10" t="s">
        <v>34</v>
      </c>
      <c r="J5" s="11"/>
      <c r="L5" s="31"/>
    </row>
    <row r="6" spans="1:10" s="2" customFormat="1" ht="24.75" customHeight="1">
      <c r="A6" s="12" t="s">
        <v>35</v>
      </c>
      <c r="B6" s="13" t="s">
        <v>36</v>
      </c>
      <c r="C6" s="14"/>
      <c r="D6" s="14"/>
      <c r="E6" s="14"/>
      <c r="F6" s="14"/>
      <c r="G6" s="14"/>
      <c r="H6" s="14"/>
      <c r="I6" s="14"/>
      <c r="J6" s="14"/>
    </row>
    <row r="7" spans="1:10" s="2" customFormat="1" ht="24.75" customHeight="1">
      <c r="A7" s="15"/>
      <c r="B7" s="16" t="s">
        <v>37</v>
      </c>
      <c r="C7" s="17"/>
      <c r="D7" s="17"/>
      <c r="E7" s="18" t="s">
        <v>38</v>
      </c>
      <c r="F7" s="19"/>
      <c r="G7" s="19"/>
      <c r="H7" s="19"/>
      <c r="I7" s="19"/>
      <c r="J7" s="19"/>
    </row>
    <row r="8" spans="1:10" s="2" customFormat="1" ht="24.75" customHeight="1">
      <c r="A8" s="15"/>
      <c r="B8" s="16" t="s">
        <v>39</v>
      </c>
      <c r="C8" s="17"/>
      <c r="D8" s="17"/>
      <c r="E8" s="19"/>
      <c r="F8" s="19"/>
      <c r="G8" s="19"/>
      <c r="H8" s="19"/>
      <c r="I8" s="19"/>
      <c r="J8" s="19"/>
    </row>
    <row r="9" spans="1:10" s="2" customFormat="1" ht="51" customHeight="1">
      <c r="A9" s="20" t="s">
        <v>77</v>
      </c>
      <c r="B9" s="21" t="s">
        <v>78</v>
      </c>
      <c r="C9" s="21"/>
      <c r="D9" s="21"/>
      <c r="E9" s="21"/>
      <c r="F9" s="21"/>
      <c r="G9" s="21"/>
      <c r="H9" s="21"/>
      <c r="I9" s="21"/>
      <c r="J9" s="24"/>
    </row>
    <row r="10" spans="1:10" s="3" customFormat="1" ht="24.75" customHeight="1">
      <c r="A10" s="22" t="s">
        <v>79</v>
      </c>
      <c r="B10" s="10" t="s">
        <v>43</v>
      </c>
      <c r="C10" s="10" t="s">
        <v>44</v>
      </c>
      <c r="D10" s="23" t="s">
        <v>45</v>
      </c>
      <c r="E10" s="24"/>
      <c r="F10" s="23" t="s">
        <v>46</v>
      </c>
      <c r="G10" s="24"/>
      <c r="H10" s="24"/>
      <c r="I10" s="24"/>
      <c r="J10" s="24"/>
    </row>
    <row r="11" spans="1:10" ht="24.75" customHeight="1">
      <c r="A11" s="25"/>
      <c r="B11" s="26" t="s">
        <v>80</v>
      </c>
      <c r="C11" s="26" t="s">
        <v>48</v>
      </c>
      <c r="D11" s="23" t="s">
        <v>81</v>
      </c>
      <c r="E11" s="24"/>
      <c r="F11" s="27" t="s">
        <v>82</v>
      </c>
      <c r="G11" s="24"/>
      <c r="H11" s="24"/>
      <c r="I11" s="24"/>
      <c r="J11" s="24"/>
    </row>
    <row r="12" spans="1:10" ht="24.75" customHeight="1">
      <c r="A12" s="25"/>
      <c r="B12" s="28"/>
      <c r="C12" s="28"/>
      <c r="D12" s="23" t="s">
        <v>83</v>
      </c>
      <c r="E12" s="24"/>
      <c r="F12" s="27" t="s">
        <v>84</v>
      </c>
      <c r="G12" s="24"/>
      <c r="H12" s="24"/>
      <c r="I12" s="24"/>
      <c r="J12" s="24"/>
    </row>
    <row r="13" spans="1:10" ht="24.75" customHeight="1">
      <c r="A13" s="25"/>
      <c r="B13" s="28"/>
      <c r="C13" s="28"/>
      <c r="D13" s="23" t="s">
        <v>85</v>
      </c>
      <c r="E13" s="24"/>
      <c r="F13" s="27" t="s">
        <v>86</v>
      </c>
      <c r="G13" s="24"/>
      <c r="H13" s="24"/>
      <c r="I13" s="24"/>
      <c r="J13" s="24"/>
    </row>
    <row r="14" spans="1:10" ht="24.75" customHeight="1">
      <c r="A14" s="25"/>
      <c r="B14" s="28"/>
      <c r="C14" s="28"/>
      <c r="D14" s="23" t="s">
        <v>87</v>
      </c>
      <c r="E14" s="24"/>
      <c r="F14" s="27" t="s">
        <v>88</v>
      </c>
      <c r="G14" s="24"/>
      <c r="H14" s="24"/>
      <c r="I14" s="24"/>
      <c r="J14" s="24"/>
    </row>
    <row r="15" spans="1:10" ht="24.75" customHeight="1">
      <c r="A15" s="25"/>
      <c r="B15" s="28"/>
      <c r="C15" s="26" t="s">
        <v>54</v>
      </c>
      <c r="D15" s="23" t="s">
        <v>89</v>
      </c>
      <c r="E15" s="24"/>
      <c r="F15" s="29">
        <v>1</v>
      </c>
      <c r="G15" s="24"/>
      <c r="H15" s="24"/>
      <c r="I15" s="24"/>
      <c r="J15" s="24"/>
    </row>
    <row r="16" spans="1:10" ht="24.75" customHeight="1">
      <c r="A16" s="25"/>
      <c r="B16" s="28"/>
      <c r="C16" s="26" t="s">
        <v>90</v>
      </c>
      <c r="D16" s="23" t="s">
        <v>91</v>
      </c>
      <c r="E16" s="24"/>
      <c r="F16" s="29">
        <v>1</v>
      </c>
      <c r="G16" s="24"/>
      <c r="H16" s="24"/>
      <c r="I16" s="24"/>
      <c r="J16" s="24"/>
    </row>
    <row r="17" spans="1:10" ht="24.75" customHeight="1">
      <c r="A17" s="25"/>
      <c r="B17" s="26" t="s">
        <v>61</v>
      </c>
      <c r="C17" s="30" t="s">
        <v>62</v>
      </c>
      <c r="D17" s="23" t="s">
        <v>92</v>
      </c>
      <c r="E17" s="24"/>
      <c r="F17" s="23" t="s">
        <v>56</v>
      </c>
      <c r="G17" s="24"/>
      <c r="H17" s="24"/>
      <c r="I17" s="24"/>
      <c r="J17" s="24"/>
    </row>
    <row r="18" spans="1:10" ht="34.5" customHeight="1">
      <c r="A18" s="25"/>
      <c r="B18" s="26" t="s">
        <v>70</v>
      </c>
      <c r="C18" s="30" t="s">
        <v>93</v>
      </c>
      <c r="D18" s="23" t="s">
        <v>94</v>
      </c>
      <c r="E18" s="24"/>
      <c r="F18" s="27" t="s">
        <v>95</v>
      </c>
      <c r="G18" s="24"/>
      <c r="H18" s="24"/>
      <c r="I18" s="24"/>
      <c r="J18" s="24"/>
    </row>
  </sheetData>
  <sheetProtection/>
  <mergeCells count="36">
    <mergeCell ref="A2:J2"/>
    <mergeCell ref="A3:J3"/>
    <mergeCell ref="A4:D4"/>
    <mergeCell ref="E4:J4"/>
    <mergeCell ref="A5:D5"/>
    <mergeCell ref="E5:F5"/>
    <mergeCell ref="G5:H5"/>
    <mergeCell ref="I5:J5"/>
    <mergeCell ref="B6:J6"/>
    <mergeCell ref="B7:D7"/>
    <mergeCell ref="E7:J7"/>
    <mergeCell ref="B8:D8"/>
    <mergeCell ref="E8:J8"/>
    <mergeCell ref="B9:J9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A6:A8"/>
    <mergeCell ref="A10:A18"/>
    <mergeCell ref="B11:B16"/>
    <mergeCell ref="C11:C14"/>
  </mergeCells>
  <printOptions/>
  <pageMargins left="0.79" right="0.79" top="0.98" bottom="0.98" header="0.5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舒清</dc:creator>
  <cp:keywords/>
  <dc:description/>
  <cp:lastModifiedBy>q</cp:lastModifiedBy>
  <dcterms:created xsi:type="dcterms:W3CDTF">2021-11-29T01:30:00Z</dcterms:created>
  <dcterms:modified xsi:type="dcterms:W3CDTF">2022-11-09T07:42:25Z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