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月农村特困" sheetId="3" r:id="rId1"/>
    <sheet name="1月城市特困" sheetId="4" r:id="rId2"/>
    <sheet name="WpsReserved_CellImgList" sheetId="5" state="veryHidden" r:id="rId3"/>
  </sheets>
  <definedNames>
    <definedName name="_xlnm.Print_Area" localSheetId="1">'1月城市特困'!$A$1:$K$27</definedName>
  </definedNames>
  <calcPr calcId="144525"/>
</workbook>
</file>

<file path=xl/sharedStrings.xml><?xml version="1.0" encoding="utf-8"?>
<sst xmlns="http://schemas.openxmlformats.org/spreadsheetml/2006/main" count="99" uniqueCount="42">
  <si>
    <t>赣州市2024年农村特困供养人员基本情况1月报表</t>
  </si>
  <si>
    <t>呈报单位：赣州市民政局</t>
  </si>
  <si>
    <t>地区</t>
  </si>
  <si>
    <t>农村特困供养总人数</t>
  </si>
  <si>
    <t>其中</t>
  </si>
  <si>
    <t>供养标准</t>
  </si>
  <si>
    <t>当月供养支出</t>
  </si>
  <si>
    <t>当月护理补贴发放金额</t>
  </si>
  <si>
    <t>集中供养</t>
  </si>
  <si>
    <t>分散供养</t>
  </si>
  <si>
    <t>自理人员</t>
  </si>
  <si>
    <t>失能人员</t>
  </si>
  <si>
    <t>半失能人员</t>
  </si>
  <si>
    <t>自理</t>
  </si>
  <si>
    <t>失能、半失能</t>
  </si>
  <si>
    <t>单位</t>
  </si>
  <si>
    <t>人</t>
  </si>
  <si>
    <t>（元/月）</t>
  </si>
  <si>
    <t>万元</t>
  </si>
  <si>
    <t>章贡区</t>
  </si>
  <si>
    <t>赣州经济技术开发区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</si>
  <si>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</si>
  <si>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</si>
  <si>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</si>
  <si>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</si>
  <si>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</si>
  <si>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</si>
  <si>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</si>
  <si>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</si>
  <si>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龙南市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</si>
  <si>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</si>
  <si>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</si>
  <si>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</si>
  <si>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</si>
  <si>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</si>
  <si>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</si>
  <si>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</si>
  <si>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</si>
  <si>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</si>
  <si>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合计</t>
  </si>
  <si>
    <t>赣州市2024年城市特困供养人员基本情况1月报表</t>
  </si>
  <si>
    <t>城市特困供养总人数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</si>
</sst>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indexed="8"/>
      <name val="等线"/>
      <charset val="134"/>
      <scheme val="minor"/>
    </font>
    <font>
      <sz val="18"/>
      <name val="方正小标宋简体"/>
      <charset val="134"/>
    </font>
    <font>
      <b/>
      <sz val="18"/>
      <name val="方正小标宋简体"/>
      <charset val="134"/>
    </font>
    <font>
      <sz val="12"/>
      <name val="宋体"/>
      <charset val="134"/>
    </font>
    <font>
      <sz val="9"/>
      <name val="宋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等线"/>
      <charset val="134"/>
    </font>
    <font>
      <sz val="11"/>
      <color rgb="FF000000"/>
      <name val="等线"/>
      <charset val="134"/>
      <scheme val="minor"/>
    </font>
    <font>
      <sz val="14"/>
      <color indexed="8"/>
      <name val="仿宋_GB2312"/>
      <charset val="134"/>
    </font>
    <font>
      <sz val="12"/>
      <name val="仿宋_GB2312"/>
      <charset val="134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6" fillId="2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7" fillId="9" borderId="17" applyNumberFormat="false" applyAlignment="false" applyProtection="false">
      <alignment vertical="center"/>
    </xf>
    <xf numFmtId="0" fontId="23" fillId="19" borderId="15" applyNumberFormat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22" fillId="0" borderId="1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25" fillId="0" borderId="16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8" fillId="0" borderId="1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42" fontId="2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0" fillId="12" borderId="13" applyNumberFormat="false" applyFont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0" fontId="19" fillId="9" borderId="12" applyNumberFormat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44" fontId="20" fillId="0" borderId="0" applyFon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32" fillId="33" borderId="12" applyNumberFormat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NumberFormat="true" applyFont="true" applyBorder="true" applyAlignment="true">
      <alignment horizontal="center" vertical="center" wrapText="true"/>
    </xf>
    <xf numFmtId="0" fontId="6" fillId="0" borderId="2" xfId="0" applyNumberFormat="true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7" fillId="0" borderId="0" xfId="0" applyFont="true" applyAlignment="true"/>
    <xf numFmtId="0" fontId="8" fillId="0" borderId="0" xfId="0" applyFont="true" applyAlignment="true"/>
    <xf numFmtId="0" fontId="5" fillId="0" borderId="5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5" fillId="0" borderId="7" xfId="0" applyFont="true" applyBorder="true" applyAlignment="true">
      <alignment horizontal="center" vertical="center" wrapText="true"/>
    </xf>
    <xf numFmtId="0" fontId="5" fillId="0" borderId="8" xfId="0" applyFont="true" applyBorder="true" applyAlignment="true">
      <alignment horizontal="center" vertical="center" wrapText="true"/>
    </xf>
    <xf numFmtId="0" fontId="5" fillId="0" borderId="9" xfId="0" applyFont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6" fontId="5" fillId="0" borderId="5" xfId="0" applyNumberFormat="true" applyFont="true" applyBorder="true" applyAlignment="true">
      <alignment horizontal="center" vertical="center" wrapText="true"/>
    </xf>
    <xf numFmtId="176" fontId="5" fillId="0" borderId="6" xfId="0" applyNumberFormat="true" applyFont="true" applyBorder="true" applyAlignment="true">
      <alignment horizontal="center" vertical="center" wrapText="true"/>
    </xf>
    <xf numFmtId="176" fontId="6" fillId="0" borderId="5" xfId="0" applyNumberFormat="true" applyFont="true" applyBorder="true" applyAlignment="true">
      <alignment horizontal="center" vertical="center" wrapText="true"/>
    </xf>
    <xf numFmtId="176" fontId="6" fillId="0" borderId="6" xfId="0" applyNumberFormat="true" applyFont="true" applyBorder="true" applyAlignment="true">
      <alignment horizontal="center" vertical="center" wrapText="true"/>
    </xf>
    <xf numFmtId="176" fontId="5" fillId="0" borderId="5" xfId="0" applyNumberFormat="true" applyFont="true" applyFill="true" applyBorder="true" applyAlignment="true">
      <alignment horizontal="center" vertical="center" wrapText="true"/>
    </xf>
    <xf numFmtId="176" fontId="5" fillId="0" borderId="6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Alignment="true"/>
    <xf numFmtId="0" fontId="0" fillId="2" borderId="0" xfId="0" applyFill="true">
      <alignment vertical="center"/>
    </xf>
    <xf numFmtId="0" fontId="10" fillId="0" borderId="0" xfId="0" applyFont="true" applyFill="true">
      <alignment vertical="center"/>
    </xf>
    <xf numFmtId="0" fontId="0" fillId="0" borderId="0" xfId="0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11" fillId="0" borderId="6" xfId="0" applyFont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 wrapText="true"/>
    </xf>
    <xf numFmtId="0" fontId="6" fillId="0" borderId="4" xfId="0" applyNumberFormat="true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12" fillId="0" borderId="0" xfId="0" applyFont="true" applyAlignment="true">
      <alignment horizontal="center" vertical="center" wrapText="true"/>
    </xf>
    <xf numFmtId="0" fontId="5" fillId="0" borderId="10" xfId="0" applyFont="true" applyBorder="true" applyAlignment="true">
      <alignment horizontal="center" vertical="center" wrapText="true"/>
    </xf>
    <xf numFmtId="176" fontId="2" fillId="0" borderId="0" xfId="0" applyNumberFormat="true" applyFont="true" applyAlignment="true">
      <alignment horizontal="center" vertical="center" wrapText="true"/>
    </xf>
    <xf numFmtId="176" fontId="4" fillId="0" borderId="0" xfId="0" applyNumberFormat="true" applyFont="true" applyAlignment="true">
      <alignment horizontal="center" vertical="center" wrapText="true"/>
    </xf>
    <xf numFmtId="176" fontId="5" fillId="2" borderId="5" xfId="0" applyNumberFormat="true" applyFont="true" applyFill="true" applyBorder="true" applyAlignment="true">
      <alignment horizontal="center" vertical="center" wrapText="true"/>
    </xf>
    <xf numFmtId="176" fontId="5" fillId="2" borderId="6" xfId="0" applyNumberFormat="true" applyFont="true" applyFill="true" applyBorder="true" applyAlignment="true">
      <alignment horizontal="center" vertical="center" wrapText="true"/>
    </xf>
    <xf numFmtId="176" fontId="6" fillId="0" borderId="5" xfId="0" applyNumberFormat="true" applyFont="true" applyFill="true" applyBorder="true" applyAlignment="true">
      <alignment horizontal="center" vertical="center" wrapText="true"/>
    </xf>
    <xf numFmtId="176" fontId="6" fillId="0" borderId="6" xfId="0" applyNumberFormat="true" applyFont="true" applyFill="true" applyBorder="true" applyAlignment="true">
      <alignment horizontal="center" vertical="center" wrapText="true"/>
    </xf>
    <xf numFmtId="176" fontId="12" fillId="0" borderId="0" xfId="0" applyNumberFormat="true" applyFont="true" applyAlignment="true">
      <alignment horizontal="center" vertical="center" wrapText="true"/>
    </xf>
    <xf numFmtId="0" fontId="9" fillId="0" borderId="0" xfId="0" applyFont="true" applyAlignment="true">
      <alignment horizontal="center"/>
    </xf>
    <xf numFmtId="176" fontId="9" fillId="0" borderId="0" xfId="0" applyNumberFormat="true" applyFont="true" applyAlignment="true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2" name="ID_BA14E2F64590424C9A4A6FCEB9AD2EFF" descr="upload_333756151"/>
        <xdr:cNvPicPr/>
      </xdr:nvPicPr>
      <xdr:blipFill>
        <a:blip r:embed="rId1"/>
        <a:stretch>
          <a:fillRect/>
        </a:stretch>
      </xdr:blipFill>
      <xdr:spPr>
        <a:xfrm>
          <a:off x="0" y="0"/>
          <a:ext cx="69532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1"/>
  <sheetViews>
    <sheetView tabSelected="1" workbookViewId="0">
      <pane ySplit="5" topLeftCell="A14" activePane="bottomLeft" state="frozen"/>
      <selection/>
      <selection pane="bottomLeft" activeCell="F26" sqref="F26"/>
    </sheetView>
  </sheetViews>
  <sheetFormatPr defaultColWidth="9" defaultRowHeight="13.5"/>
  <cols>
    <col min="1" max="1" width="22.775" customWidth="true"/>
    <col min="2" max="2" width="17.4416666666667" style="30" customWidth="true"/>
    <col min="3" max="3" width="13" style="30" customWidth="true"/>
    <col min="4" max="4" width="15" style="30" customWidth="true"/>
    <col min="5" max="5" width="15.1083333333333" style="30" customWidth="true"/>
    <col min="6" max="7" width="15" style="30" customWidth="true"/>
    <col min="8" max="8" width="15.3333333333333" style="30" customWidth="true"/>
    <col min="9" max="9" width="15.25" style="30" customWidth="true"/>
    <col min="10" max="10" width="15" style="30" customWidth="true"/>
    <col min="11" max="11" width="16.775" style="31" customWidth="true"/>
    <col min="12" max="12" width="19.4416666666667" style="31" customWidth="true"/>
  </cols>
  <sheetData>
    <row r="1" ht="31.95" customHeight="true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43"/>
      <c r="L1" s="43"/>
    </row>
    <row r="2" ht="18.75" customHeight="true" spans="1:12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44"/>
      <c r="L2" s="44"/>
    </row>
    <row r="3" ht="19.05" customHeight="true" spans="1:12">
      <c r="A3" s="6" t="s">
        <v>2</v>
      </c>
      <c r="B3" s="6" t="s">
        <v>3</v>
      </c>
      <c r="C3" s="6" t="s">
        <v>4</v>
      </c>
      <c r="D3" s="6"/>
      <c r="E3" s="6"/>
      <c r="F3" s="6"/>
      <c r="G3" s="6"/>
      <c r="H3" s="6"/>
      <c r="I3" s="6" t="s">
        <v>5</v>
      </c>
      <c r="J3" s="17"/>
      <c r="K3" s="15" t="s">
        <v>6</v>
      </c>
      <c r="L3" s="22" t="s">
        <v>7</v>
      </c>
    </row>
    <row r="4" ht="19.05" customHeight="true" spans="1:12">
      <c r="A4" s="6"/>
      <c r="B4" s="6"/>
      <c r="C4" s="6" t="s">
        <v>8</v>
      </c>
      <c r="D4" s="6"/>
      <c r="E4" s="6"/>
      <c r="F4" s="6" t="s">
        <v>9</v>
      </c>
      <c r="G4" s="6"/>
      <c r="H4" s="6"/>
      <c r="I4" s="17"/>
      <c r="J4" s="17"/>
      <c r="K4" s="18"/>
      <c r="L4" s="22"/>
    </row>
    <row r="5" ht="19.05" customHeight="true" spans="1:12">
      <c r="A5" s="6"/>
      <c r="B5" s="6"/>
      <c r="C5" s="6" t="s">
        <v>10</v>
      </c>
      <c r="D5" s="6" t="s">
        <v>11</v>
      </c>
      <c r="E5" s="6" t="s">
        <v>12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19"/>
      <c r="L5" s="22"/>
    </row>
    <row r="6" ht="30" customHeight="true" spans="1:12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6" t="s">
        <v>17</v>
      </c>
      <c r="J6" s="6" t="s">
        <v>17</v>
      </c>
      <c r="K6" s="21" t="s">
        <v>18</v>
      </c>
      <c r="L6" s="22" t="s">
        <v>18</v>
      </c>
    </row>
    <row r="7" ht="30" customHeight="true" spans="1:12">
      <c r="A7" s="6" t="s">
        <v>19</v>
      </c>
      <c r="B7" s="8">
        <v>309</v>
      </c>
      <c r="C7" s="8">
        <v>22</v>
      </c>
      <c r="D7" s="8">
        <v>8</v>
      </c>
      <c r="E7" s="8">
        <v>21</v>
      </c>
      <c r="F7" s="8">
        <v>225</v>
      </c>
      <c r="G7" s="8">
        <v>17</v>
      </c>
      <c r="H7" s="8">
        <v>16</v>
      </c>
      <c r="I7" s="8">
        <v>1178</v>
      </c>
      <c r="J7" s="8">
        <v>1178</v>
      </c>
      <c r="K7" s="20">
        <v>36.4002</v>
      </c>
      <c r="L7" s="20">
        <v>7.215</v>
      </c>
    </row>
    <row r="8" ht="30" customHeight="true" spans="1:12">
      <c r="A8" s="6" t="s">
        <v>20</v>
      </c>
      <c r="B8" s="6">
        <v>443</v>
      </c>
      <c r="C8" s="32">
        <v>66</v>
      </c>
      <c r="D8" s="32">
        <v>18</v>
      </c>
      <c r="E8" s="32">
        <v>8</v>
      </c>
      <c r="F8" s="9">
        <v>336</v>
      </c>
      <c r="G8" s="9">
        <v>9</v>
      </c>
      <c r="H8" s="9">
        <v>6</v>
      </c>
      <c r="I8" s="6">
        <v>860</v>
      </c>
      <c r="J8" s="6">
        <v>1150</v>
      </c>
      <c r="K8" s="21">
        <v>39.29</v>
      </c>
      <c r="L8" s="22">
        <v>8.25</v>
      </c>
    </row>
    <row r="9" ht="30" customHeight="true" spans="1:12">
      <c r="A9" s="6" t="s">
        <v>21</v>
      </c>
      <c r="B9" s="6">
        <v>294</v>
      </c>
      <c r="C9" s="6">
        <v>51</v>
      </c>
      <c r="D9" s="6">
        <v>11</v>
      </c>
      <c r="E9" s="6">
        <v>7</v>
      </c>
      <c r="F9" s="6">
        <v>203</v>
      </c>
      <c r="G9" s="6">
        <v>12</v>
      </c>
      <c r="H9" s="6">
        <v>10</v>
      </c>
      <c r="I9" s="6">
        <v>860</v>
      </c>
      <c r="J9" s="6">
        <v>1150</v>
      </c>
      <c r="K9" s="21">
        <v>26.444</v>
      </c>
      <c r="L9" s="22">
        <v>6.309</v>
      </c>
    </row>
    <row r="10" ht="30" customHeight="true" spans="1:12">
      <c r="A10" s="6" t="s">
        <v>22</v>
      </c>
      <c r="B10" s="33">
        <v>2289</v>
      </c>
      <c r="C10" s="34">
        <v>346</v>
      </c>
      <c r="D10" s="8">
        <v>112</v>
      </c>
      <c r="E10" s="8">
        <v>114</v>
      </c>
      <c r="F10" s="8">
        <v>1302</v>
      </c>
      <c r="G10" s="8">
        <v>159</v>
      </c>
      <c r="H10" s="8">
        <v>256</v>
      </c>
      <c r="I10" s="6">
        <v>860</v>
      </c>
      <c r="J10" s="6">
        <v>1150</v>
      </c>
      <c r="K10" s="21">
        <v>227.851</v>
      </c>
      <c r="L10" s="22">
        <v>64.199</v>
      </c>
    </row>
    <row r="11" ht="30" customHeight="true" spans="1:12">
      <c r="A11" s="6" t="s">
        <v>23</v>
      </c>
      <c r="B11" s="6">
        <v>2205</v>
      </c>
      <c r="C11" s="12">
        <v>435</v>
      </c>
      <c r="D11" s="12">
        <v>44</v>
      </c>
      <c r="E11" s="12">
        <v>40</v>
      </c>
      <c r="F11" s="12">
        <v>1593</v>
      </c>
      <c r="G11" s="6">
        <v>73</v>
      </c>
      <c r="H11" s="6">
        <v>20</v>
      </c>
      <c r="I11" s="6">
        <v>860</v>
      </c>
      <c r="J11" s="6">
        <v>1150</v>
      </c>
      <c r="K11" s="21">
        <v>194.763</v>
      </c>
      <c r="L11" s="22">
        <v>38.526</v>
      </c>
    </row>
    <row r="12" ht="30" customHeight="true" spans="1:12">
      <c r="A12" s="6" t="s">
        <v>24</v>
      </c>
      <c r="B12" s="15">
        <v>1293</v>
      </c>
      <c r="C12" s="35">
        <v>221</v>
      </c>
      <c r="D12" s="35">
        <v>79</v>
      </c>
      <c r="E12" s="35">
        <v>55</v>
      </c>
      <c r="F12" s="16">
        <v>881</v>
      </c>
      <c r="G12" s="42">
        <v>30</v>
      </c>
      <c r="H12" s="6">
        <v>27</v>
      </c>
      <c r="I12" s="6">
        <v>860</v>
      </c>
      <c r="J12" s="6">
        <v>1150</v>
      </c>
      <c r="K12" s="21">
        <v>116.73</v>
      </c>
      <c r="L12" s="22">
        <v>28.93</v>
      </c>
    </row>
    <row r="13" ht="30" customHeight="true" spans="1:12">
      <c r="A13" s="6" t="s">
        <v>25</v>
      </c>
      <c r="B13" s="6">
        <v>769</v>
      </c>
      <c r="C13" s="7">
        <v>151</v>
      </c>
      <c r="D13" s="7">
        <v>87</v>
      </c>
      <c r="E13" s="7">
        <v>14</v>
      </c>
      <c r="F13" s="7">
        <v>488</v>
      </c>
      <c r="G13" s="6">
        <v>10</v>
      </c>
      <c r="H13" s="6">
        <v>19</v>
      </c>
      <c r="I13" s="6">
        <v>860</v>
      </c>
      <c r="J13" s="6">
        <v>1150</v>
      </c>
      <c r="K13" s="21">
        <v>69.901</v>
      </c>
      <c r="L13" s="22">
        <v>20.936</v>
      </c>
    </row>
    <row r="14" s="28" customFormat="true" ht="30" customHeight="true" spans="1:12">
      <c r="A14" s="36" t="s">
        <v>26</v>
      </c>
      <c r="B14" s="36">
        <v>1523</v>
      </c>
      <c r="C14" s="36">
        <v>241</v>
      </c>
      <c r="D14" s="36">
        <v>100</v>
      </c>
      <c r="E14" s="36">
        <v>41</v>
      </c>
      <c r="F14" s="36">
        <v>1045</v>
      </c>
      <c r="G14" s="36">
        <v>80</v>
      </c>
      <c r="H14" s="36">
        <v>16</v>
      </c>
      <c r="I14" s="6">
        <v>860</v>
      </c>
      <c r="J14" s="6">
        <v>1150</v>
      </c>
      <c r="K14" s="45">
        <v>137.765</v>
      </c>
      <c r="L14" s="46">
        <v>39.695</v>
      </c>
    </row>
    <row r="15" ht="30" customHeight="true" spans="1:12">
      <c r="A15" s="6" t="s">
        <v>27</v>
      </c>
      <c r="B15" s="6">
        <v>600</v>
      </c>
      <c r="C15" s="10">
        <v>97</v>
      </c>
      <c r="D15" s="10">
        <v>21</v>
      </c>
      <c r="E15" s="10">
        <v>26</v>
      </c>
      <c r="F15" s="10">
        <v>423</v>
      </c>
      <c r="G15" s="10">
        <v>11</v>
      </c>
      <c r="H15" s="10">
        <v>22</v>
      </c>
      <c r="I15" s="6">
        <v>860</v>
      </c>
      <c r="J15" s="6">
        <v>1150</v>
      </c>
      <c r="K15" s="21">
        <v>53.92</v>
      </c>
      <c r="L15" s="22">
        <v>11.296</v>
      </c>
    </row>
    <row r="16" ht="30" customHeight="true" spans="1:12">
      <c r="A16" s="6" t="s">
        <v>28</v>
      </c>
      <c r="B16" s="6">
        <v>834</v>
      </c>
      <c r="C16" s="6">
        <v>229</v>
      </c>
      <c r="D16" s="6">
        <v>36</v>
      </c>
      <c r="E16" s="6">
        <v>28</v>
      </c>
      <c r="F16" s="6">
        <v>523</v>
      </c>
      <c r="G16" s="6">
        <v>2</v>
      </c>
      <c r="H16" s="6">
        <v>16</v>
      </c>
      <c r="I16" s="6">
        <v>860</v>
      </c>
      <c r="J16" s="6">
        <v>1150</v>
      </c>
      <c r="K16" s="21">
        <v>74.248</v>
      </c>
      <c r="L16" s="22">
        <v>17.8</v>
      </c>
    </row>
    <row r="17" ht="30" customHeight="true" spans="1:12">
      <c r="A17" s="6" t="s">
        <v>29</v>
      </c>
      <c r="B17" s="6">
        <v>641</v>
      </c>
      <c r="C17" s="9">
        <v>48</v>
      </c>
      <c r="D17" s="37">
        <v>30</v>
      </c>
      <c r="E17" s="37">
        <v>19</v>
      </c>
      <c r="F17" s="6">
        <v>281</v>
      </c>
      <c r="G17" s="12">
        <v>217</v>
      </c>
      <c r="H17" s="12">
        <v>46</v>
      </c>
      <c r="I17" s="6">
        <v>860</v>
      </c>
      <c r="J17" s="6">
        <v>1150</v>
      </c>
      <c r="K17" s="21">
        <v>73.94</v>
      </c>
      <c r="L17" s="22">
        <v>39.66</v>
      </c>
    </row>
    <row r="18" ht="30" customHeight="true" spans="1:12">
      <c r="A18" s="6" t="s">
        <v>30</v>
      </c>
      <c r="B18" s="6">
        <v>365</v>
      </c>
      <c r="C18" s="6">
        <v>54</v>
      </c>
      <c r="D18" s="38">
        <v>17</v>
      </c>
      <c r="E18" s="38">
        <v>8</v>
      </c>
      <c r="F18" s="6">
        <v>249</v>
      </c>
      <c r="G18" s="6">
        <v>5</v>
      </c>
      <c r="H18" s="6">
        <v>32</v>
      </c>
      <c r="I18" s="6">
        <v>860</v>
      </c>
      <c r="J18" s="6">
        <v>1150</v>
      </c>
      <c r="K18" s="21">
        <v>33.188</v>
      </c>
      <c r="L18" s="22">
        <v>7.466</v>
      </c>
    </row>
    <row r="19" ht="30" customHeight="true" spans="1:12">
      <c r="A19" s="8" t="s">
        <v>31</v>
      </c>
      <c r="B19" s="6">
        <v>476</v>
      </c>
      <c r="C19" s="6">
        <v>32</v>
      </c>
      <c r="D19" s="7">
        <v>31</v>
      </c>
      <c r="E19" s="7">
        <v>21</v>
      </c>
      <c r="F19" s="6">
        <v>354</v>
      </c>
      <c r="G19" s="6">
        <v>1</v>
      </c>
      <c r="H19" s="6">
        <v>37</v>
      </c>
      <c r="I19" s="6">
        <v>860</v>
      </c>
      <c r="J19" s="6">
        <v>1150</v>
      </c>
      <c r="K19" s="21">
        <v>43.54</v>
      </c>
      <c r="L19" s="22">
        <v>10.3</v>
      </c>
    </row>
    <row r="20" s="1" customFormat="true" ht="30" customHeight="true" spans="1:12">
      <c r="A20" s="8" t="s">
        <v>32</v>
      </c>
      <c r="B20" s="39">
        <v>2122</v>
      </c>
      <c r="C20" s="8">
        <v>724</v>
      </c>
      <c r="D20" s="8">
        <v>216</v>
      </c>
      <c r="E20" s="8">
        <v>205</v>
      </c>
      <c r="F20" s="8">
        <v>888</v>
      </c>
      <c r="G20" s="8">
        <v>5</v>
      </c>
      <c r="H20" s="8">
        <v>84</v>
      </c>
      <c r="I20" s="8">
        <v>860</v>
      </c>
      <c r="J20" s="8">
        <v>1150</v>
      </c>
      <c r="K20" s="25">
        <v>209.69</v>
      </c>
      <c r="L20" s="26">
        <v>56.733</v>
      </c>
    </row>
    <row r="21" ht="30" customHeight="true" spans="1:12">
      <c r="A21" s="8" t="s">
        <v>33</v>
      </c>
      <c r="B21" s="6">
        <f>C21+D21+E21+F21+G21+H21</f>
        <v>2425</v>
      </c>
      <c r="C21" s="40">
        <v>551</v>
      </c>
      <c r="D21" s="12">
        <v>133</v>
      </c>
      <c r="E21" s="12">
        <v>161</v>
      </c>
      <c r="F21" s="12">
        <v>1440</v>
      </c>
      <c r="G21" s="6">
        <v>57</v>
      </c>
      <c r="H21" s="6">
        <v>83</v>
      </c>
      <c r="I21" s="6">
        <v>860</v>
      </c>
      <c r="J21" s="6">
        <v>1150</v>
      </c>
      <c r="K21" s="23">
        <v>233.712</v>
      </c>
      <c r="L21" s="22">
        <v>54.67</v>
      </c>
    </row>
    <row r="22" ht="30" customHeight="true" spans="1:12">
      <c r="A22" s="8" t="s">
        <v>34</v>
      </c>
      <c r="B22" s="15">
        <v>2857</v>
      </c>
      <c r="C22" s="35">
        <v>544</v>
      </c>
      <c r="D22" s="35">
        <v>214</v>
      </c>
      <c r="E22" s="35">
        <v>110</v>
      </c>
      <c r="F22" s="16">
        <v>1847</v>
      </c>
      <c r="G22" s="42">
        <v>28</v>
      </c>
      <c r="H22" s="11">
        <v>114</v>
      </c>
      <c r="I22" s="6">
        <v>860</v>
      </c>
      <c r="J22" s="6">
        <v>1150</v>
      </c>
      <c r="K22" s="21">
        <v>259.216</v>
      </c>
      <c r="L22" s="22">
        <v>65.146</v>
      </c>
    </row>
    <row r="23" ht="30" customHeight="true" spans="1:12">
      <c r="A23" s="6" t="s">
        <v>35</v>
      </c>
      <c r="B23" s="6">
        <v>2216</v>
      </c>
      <c r="C23" s="7">
        <v>562</v>
      </c>
      <c r="D23" s="7">
        <v>160</v>
      </c>
      <c r="E23" s="7">
        <v>124</v>
      </c>
      <c r="F23" s="7">
        <v>1208</v>
      </c>
      <c r="G23" s="6">
        <v>85</v>
      </c>
      <c r="H23" s="6">
        <v>77</v>
      </c>
      <c r="I23" s="6">
        <v>860</v>
      </c>
      <c r="J23" s="6">
        <v>1150</v>
      </c>
      <c r="K23" s="21">
        <v>221.524</v>
      </c>
      <c r="L23" s="22">
        <v>58.281</v>
      </c>
    </row>
    <row r="24" s="29" customFormat="true" ht="30" customHeight="true" spans="1:12">
      <c r="A24" s="39" t="s">
        <v>36</v>
      </c>
      <c r="B24" s="39">
        <v>681</v>
      </c>
      <c r="C24" s="39">
        <v>103</v>
      </c>
      <c r="D24" s="39">
        <v>58</v>
      </c>
      <c r="E24" s="39">
        <v>35</v>
      </c>
      <c r="F24" s="39">
        <v>407</v>
      </c>
      <c r="G24" s="39">
        <v>23</v>
      </c>
      <c r="H24" s="39">
        <v>55</v>
      </c>
      <c r="I24" s="39">
        <v>860</v>
      </c>
      <c r="J24" s="39">
        <v>1150</v>
      </c>
      <c r="K24" s="47">
        <v>63.525</v>
      </c>
      <c r="L24" s="48">
        <v>19.428</v>
      </c>
    </row>
    <row r="25" ht="33" customHeight="true" spans="1:12">
      <c r="A25" s="6" t="s">
        <v>37</v>
      </c>
      <c r="B25" s="6">
        <v>1208</v>
      </c>
      <c r="C25" s="6">
        <v>275</v>
      </c>
      <c r="D25" s="6">
        <v>91</v>
      </c>
      <c r="E25" s="6">
        <v>44</v>
      </c>
      <c r="F25" s="6">
        <v>766</v>
      </c>
      <c r="G25" s="6">
        <v>19</v>
      </c>
      <c r="H25" s="6">
        <v>13</v>
      </c>
      <c r="I25" s="6">
        <v>860</v>
      </c>
      <c r="J25" s="6">
        <v>1150</v>
      </c>
      <c r="K25" s="21">
        <v>108.731</v>
      </c>
      <c r="L25" s="22">
        <v>27.585</v>
      </c>
    </row>
    <row r="26" ht="30" customHeight="true" spans="1:12">
      <c r="A26" s="12" t="s">
        <v>38</v>
      </c>
      <c r="B26" s="6">
        <v>1863</v>
      </c>
      <c r="C26" s="6">
        <v>414</v>
      </c>
      <c r="D26" s="6">
        <v>102</v>
      </c>
      <c r="E26" s="6">
        <v>168</v>
      </c>
      <c r="F26" s="6">
        <v>1163</v>
      </c>
      <c r="G26" s="6">
        <v>6</v>
      </c>
      <c r="H26" s="6">
        <v>10</v>
      </c>
      <c r="I26" s="6">
        <v>860</v>
      </c>
      <c r="J26" s="6">
        <v>1150</v>
      </c>
      <c r="K26" s="21">
        <v>168.512</v>
      </c>
      <c r="L26" s="22">
        <v>36.904</v>
      </c>
    </row>
    <row r="27" ht="30" customHeight="true" spans="1:12">
      <c r="A27" s="6" t="s">
        <v>39</v>
      </c>
      <c r="B27" s="6">
        <f>SUM(B7:B26)</f>
        <v>25413</v>
      </c>
      <c r="C27" s="6">
        <f t="shared" ref="C27:H27" si="0">SUM(C7:C26)</f>
        <v>5166</v>
      </c>
      <c r="D27" s="6">
        <f t="shared" si="0"/>
        <v>1568</v>
      </c>
      <c r="E27" s="6">
        <f t="shared" si="0"/>
        <v>1249</v>
      </c>
      <c r="F27" s="6">
        <f t="shared" si="0"/>
        <v>15622</v>
      </c>
      <c r="G27" s="6">
        <f t="shared" si="0"/>
        <v>849</v>
      </c>
      <c r="H27" s="6">
        <f t="shared" si="0"/>
        <v>959</v>
      </c>
      <c r="I27" s="6"/>
      <c r="J27" s="6"/>
      <c r="K27" s="21">
        <f>SUM(K7:K26)</f>
        <v>2392.8902</v>
      </c>
      <c r="L27" s="22">
        <f>SUM(L7:L26)</f>
        <v>619.329</v>
      </c>
    </row>
    <row r="28" ht="14.25" spans="1:12">
      <c r="A28" s="5"/>
      <c r="B28" s="41"/>
      <c r="C28" s="41"/>
      <c r="D28" s="41"/>
      <c r="E28" s="41"/>
      <c r="F28" s="41"/>
      <c r="G28" s="41"/>
      <c r="H28" s="41"/>
      <c r="I28" s="41"/>
      <c r="J28" s="41"/>
      <c r="K28" s="49"/>
      <c r="L28" s="49"/>
    </row>
    <row r="29" spans="1:12">
      <c r="A29" s="5"/>
      <c r="B29" s="5"/>
      <c r="C29" s="5"/>
      <c r="D29" s="5"/>
      <c r="E29" s="5"/>
      <c r="F29" s="5"/>
      <c r="G29" s="5"/>
      <c r="H29" s="5"/>
      <c r="I29" s="5"/>
      <c r="J29" s="5"/>
      <c r="K29" s="44"/>
      <c r="L29" s="44"/>
    </row>
    <row r="30" spans="1:12">
      <c r="A30" s="5"/>
      <c r="B30" s="5"/>
      <c r="C30" s="5"/>
      <c r="D30" s="5"/>
      <c r="E30" s="5"/>
      <c r="F30" s="5"/>
      <c r="G30" s="5"/>
      <c r="H30" s="5"/>
      <c r="I30" s="5"/>
      <c r="J30" s="5"/>
      <c r="K30" s="44"/>
      <c r="L30" s="44"/>
    </row>
    <row r="31" spans="1:12">
      <c r="A31" s="5"/>
      <c r="B31" s="5"/>
      <c r="C31" s="5"/>
      <c r="D31" s="5"/>
      <c r="E31" s="5"/>
      <c r="F31" s="5"/>
      <c r="G31" s="5"/>
      <c r="H31" s="5"/>
      <c r="I31" s="5"/>
      <c r="J31" s="5"/>
      <c r="K31" s="44"/>
      <c r="L31" s="44"/>
    </row>
    <row r="32" spans="1:12">
      <c r="A32" s="5"/>
      <c r="B32" s="5"/>
      <c r="C32" s="5"/>
      <c r="D32" s="5"/>
      <c r="E32" s="5"/>
      <c r="F32" s="5"/>
      <c r="G32" s="5"/>
      <c r="H32" s="5"/>
      <c r="I32" s="5"/>
      <c r="J32" s="5"/>
      <c r="K32" s="44"/>
      <c r="L32" s="44"/>
    </row>
    <row r="33" spans="1:12">
      <c r="A33" s="5"/>
      <c r="B33" s="5"/>
      <c r="C33" s="5"/>
      <c r="D33" s="5"/>
      <c r="E33" s="5"/>
      <c r="F33" s="5"/>
      <c r="G33" s="5"/>
      <c r="H33" s="5"/>
      <c r="I33" s="5"/>
      <c r="J33" s="5"/>
      <c r="K33" s="44"/>
      <c r="L33" s="44"/>
    </row>
    <row r="34" spans="1:12">
      <c r="A34" s="5"/>
      <c r="B34" s="5"/>
      <c r="C34" s="5"/>
      <c r="D34" s="5"/>
      <c r="E34" s="5"/>
      <c r="F34" s="5"/>
      <c r="G34" s="5"/>
      <c r="H34" s="5"/>
      <c r="I34" s="5"/>
      <c r="J34" s="5"/>
      <c r="K34" s="44"/>
      <c r="L34" s="44"/>
    </row>
    <row r="35" spans="1:12">
      <c r="A35" s="5"/>
      <c r="B35" s="5"/>
      <c r="C35" s="5"/>
      <c r="D35" s="5"/>
      <c r="E35" s="5"/>
      <c r="F35" s="5"/>
      <c r="G35" s="5"/>
      <c r="H35" s="5"/>
      <c r="I35" s="5"/>
      <c r="J35" s="5"/>
      <c r="K35" s="44"/>
      <c r="L35" s="44"/>
    </row>
    <row r="36" spans="1:12">
      <c r="A36" s="5"/>
      <c r="B36" s="5"/>
      <c r="C36" s="5"/>
      <c r="D36" s="5"/>
      <c r="E36" s="5"/>
      <c r="F36" s="5"/>
      <c r="G36" s="5"/>
      <c r="H36" s="5"/>
      <c r="I36" s="5"/>
      <c r="J36" s="5"/>
      <c r="K36" s="44"/>
      <c r="L36" s="44"/>
    </row>
    <row r="37" spans="1:12">
      <c r="A37" s="5"/>
      <c r="B37" s="5"/>
      <c r="C37" s="5"/>
      <c r="D37" s="5"/>
      <c r="E37" s="5"/>
      <c r="F37" s="5"/>
      <c r="G37" s="5"/>
      <c r="H37" s="5"/>
      <c r="I37" s="5"/>
      <c r="J37" s="5"/>
      <c r="K37" s="44"/>
      <c r="L37" s="44"/>
    </row>
    <row r="38" spans="1:12">
      <c r="A38" s="5"/>
      <c r="B38" s="5"/>
      <c r="C38" s="5"/>
      <c r="D38" s="5"/>
      <c r="E38" s="5"/>
      <c r="F38" s="5"/>
      <c r="G38" s="5"/>
      <c r="H38" s="5"/>
      <c r="I38" s="5"/>
      <c r="J38" s="5"/>
      <c r="K38" s="44"/>
      <c r="L38" s="44"/>
    </row>
    <row r="39" spans="1:12">
      <c r="A39" s="5"/>
      <c r="B39" s="5"/>
      <c r="C39" s="5"/>
      <c r="D39" s="5"/>
      <c r="E39" s="5"/>
      <c r="F39" s="5"/>
      <c r="G39" s="5"/>
      <c r="H39" s="5"/>
      <c r="I39" s="5"/>
      <c r="J39" s="5"/>
      <c r="K39" s="44"/>
      <c r="L39" s="44"/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44"/>
      <c r="L40" s="44"/>
    </row>
    <row r="41" spans="1:12">
      <c r="A41" s="5"/>
      <c r="B41" s="5"/>
      <c r="C41" s="5"/>
      <c r="D41" s="5"/>
      <c r="E41" s="5"/>
      <c r="F41" s="5"/>
      <c r="G41" s="5"/>
      <c r="H41" s="5"/>
      <c r="I41" s="5"/>
      <c r="J41" s="5"/>
      <c r="K41" s="44"/>
      <c r="L41" s="44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/>
      <c r="K42" s="44"/>
      <c r="L42" s="44"/>
    </row>
    <row r="43" spans="1:12">
      <c r="A43" s="5"/>
      <c r="B43" s="5"/>
      <c r="C43" s="5"/>
      <c r="D43" s="5"/>
      <c r="E43" s="5"/>
      <c r="F43" s="5"/>
      <c r="G43" s="5"/>
      <c r="H43" s="5"/>
      <c r="I43" s="5"/>
      <c r="J43" s="5"/>
      <c r="K43" s="44"/>
      <c r="L43" s="44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44"/>
      <c r="L44" s="44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44"/>
      <c r="L45" s="44"/>
    </row>
    <row r="46" spans="1:12">
      <c r="A46" s="5"/>
      <c r="B46" s="5"/>
      <c r="C46" s="5"/>
      <c r="D46" s="5"/>
      <c r="E46" s="5"/>
      <c r="F46" s="5"/>
      <c r="G46" s="5"/>
      <c r="H46" s="5"/>
      <c r="I46" s="5"/>
      <c r="J46" s="5"/>
      <c r="K46" s="44"/>
      <c r="L46" s="44"/>
    </row>
    <row r="47" spans="1:12">
      <c r="A47" s="5"/>
      <c r="B47" s="5"/>
      <c r="C47" s="5"/>
      <c r="D47" s="5"/>
      <c r="E47" s="5"/>
      <c r="F47" s="5"/>
      <c r="G47" s="5"/>
      <c r="H47" s="5"/>
      <c r="I47" s="5"/>
      <c r="J47" s="5"/>
      <c r="K47" s="44"/>
      <c r="L47" s="44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5"/>
      <c r="K48" s="44"/>
      <c r="L48" s="44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5"/>
      <c r="K49" s="44"/>
      <c r="L49" s="44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5"/>
      <c r="K50" s="44"/>
      <c r="L50" s="44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5"/>
      <c r="K51" s="44"/>
      <c r="L51" s="44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5"/>
      <c r="K52" s="44"/>
      <c r="L52" s="44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5"/>
      <c r="K53" s="44"/>
      <c r="L53" s="44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5"/>
      <c r="K54" s="44"/>
      <c r="L54" s="44"/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5"/>
      <c r="K55" s="44"/>
      <c r="L55" s="44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44"/>
      <c r="L56" s="44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44"/>
      <c r="L57" s="44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44"/>
      <c r="L58" s="44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44"/>
      <c r="L59" s="44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44"/>
      <c r="L60" s="44"/>
    </row>
    <row r="61" spans="1:12">
      <c r="A61" s="5"/>
      <c r="B61" s="5"/>
      <c r="C61" s="5"/>
      <c r="D61" s="5"/>
      <c r="E61" s="5"/>
      <c r="F61" s="5"/>
      <c r="G61" s="5"/>
      <c r="H61" s="5"/>
      <c r="I61" s="5"/>
      <c r="J61" s="5"/>
      <c r="K61" s="44"/>
      <c r="L61" s="44"/>
    </row>
    <row r="62" spans="1:12">
      <c r="A62" s="5"/>
      <c r="B62" s="5"/>
      <c r="C62" s="5"/>
      <c r="D62" s="5"/>
      <c r="E62" s="5"/>
      <c r="F62" s="5"/>
      <c r="G62" s="5"/>
      <c r="H62" s="5"/>
      <c r="I62" s="5"/>
      <c r="J62" s="5"/>
      <c r="K62" s="44"/>
      <c r="L62" s="44"/>
    </row>
    <row r="63" spans="1:12">
      <c r="A63" s="5"/>
      <c r="B63" s="5"/>
      <c r="C63" s="5"/>
      <c r="D63" s="5"/>
      <c r="E63" s="5"/>
      <c r="F63" s="5"/>
      <c r="G63" s="5"/>
      <c r="H63" s="5"/>
      <c r="I63" s="5"/>
      <c r="J63" s="5"/>
      <c r="K63" s="44"/>
      <c r="L63" s="44"/>
    </row>
    <row r="64" spans="1:12">
      <c r="A64" s="5"/>
      <c r="B64" s="5"/>
      <c r="C64" s="5"/>
      <c r="D64" s="5"/>
      <c r="E64" s="5"/>
      <c r="F64" s="5"/>
      <c r="G64" s="5"/>
      <c r="H64" s="5"/>
      <c r="I64" s="5"/>
      <c r="J64" s="5"/>
      <c r="K64" s="44"/>
      <c r="L64" s="44"/>
    </row>
    <row r="65" spans="1:12">
      <c r="A65" s="5"/>
      <c r="B65" s="5"/>
      <c r="C65" s="5"/>
      <c r="D65" s="5"/>
      <c r="E65" s="5"/>
      <c r="F65" s="5"/>
      <c r="G65" s="5"/>
      <c r="H65" s="5"/>
      <c r="I65" s="5"/>
      <c r="J65" s="5"/>
      <c r="K65" s="44"/>
      <c r="L65" s="44"/>
    </row>
    <row r="66" spans="1:12">
      <c r="A66" s="5"/>
      <c r="B66" s="5"/>
      <c r="C66" s="5"/>
      <c r="D66" s="5"/>
      <c r="E66" s="5"/>
      <c r="F66" s="5"/>
      <c r="G66" s="5"/>
      <c r="H66" s="5"/>
      <c r="I66" s="5"/>
      <c r="J66" s="5"/>
      <c r="K66" s="44"/>
      <c r="L66" s="44"/>
    </row>
    <row r="67" spans="1:12">
      <c r="A67" s="5"/>
      <c r="B67" s="5"/>
      <c r="C67" s="5"/>
      <c r="D67" s="5"/>
      <c r="E67" s="5"/>
      <c r="F67" s="5"/>
      <c r="G67" s="5"/>
      <c r="H67" s="5"/>
      <c r="I67" s="5"/>
      <c r="J67" s="5"/>
      <c r="K67" s="44"/>
      <c r="L67" s="44"/>
    </row>
    <row r="68" spans="1:12">
      <c r="A68" s="5"/>
      <c r="B68" s="5"/>
      <c r="C68" s="5"/>
      <c r="D68" s="5"/>
      <c r="E68" s="5"/>
      <c r="F68" s="5"/>
      <c r="G68" s="5"/>
      <c r="H68" s="5"/>
      <c r="I68" s="5"/>
      <c r="J68" s="5"/>
      <c r="K68" s="44"/>
      <c r="L68" s="44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5"/>
      <c r="K69" s="44"/>
      <c r="L69" s="44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5"/>
      <c r="K70" s="44"/>
      <c r="L70" s="44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5"/>
      <c r="K71" s="44"/>
      <c r="L71" s="44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5"/>
      <c r="K72" s="44"/>
      <c r="L72" s="44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5"/>
      <c r="K73" s="44"/>
      <c r="L73" s="44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5"/>
      <c r="K74" s="44"/>
      <c r="L74" s="44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5"/>
      <c r="K75" s="44"/>
      <c r="L75" s="44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5"/>
      <c r="K76" s="44"/>
      <c r="L76" s="44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5"/>
      <c r="K77" s="44"/>
      <c r="L77" s="44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5"/>
      <c r="K78" s="44"/>
      <c r="L78" s="44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5"/>
      <c r="K79" s="44"/>
      <c r="L79" s="44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5"/>
      <c r="K80" s="44"/>
      <c r="L80" s="44"/>
    </row>
    <row r="81" spans="1:12">
      <c r="A81" s="5"/>
      <c r="B81" s="5"/>
      <c r="C81" s="5"/>
      <c r="D81" s="5"/>
      <c r="E81" s="5"/>
      <c r="F81" s="5"/>
      <c r="G81" s="5"/>
      <c r="H81" s="5"/>
      <c r="I81" s="5"/>
      <c r="J81" s="5"/>
      <c r="K81" s="44"/>
      <c r="L81" s="44"/>
    </row>
    <row r="82" spans="1:12">
      <c r="A82" s="5"/>
      <c r="B82" s="5"/>
      <c r="C82" s="5"/>
      <c r="D82" s="5"/>
      <c r="E82" s="5"/>
      <c r="F82" s="5"/>
      <c r="G82" s="5"/>
      <c r="H82" s="5"/>
      <c r="I82" s="5"/>
      <c r="J82" s="5"/>
      <c r="K82" s="44"/>
      <c r="L82" s="44"/>
    </row>
    <row r="83" spans="1:12">
      <c r="A83" s="5"/>
      <c r="B83" s="5"/>
      <c r="C83" s="5"/>
      <c r="D83" s="5"/>
      <c r="E83" s="5"/>
      <c r="F83" s="5"/>
      <c r="G83" s="5"/>
      <c r="H83" s="5"/>
      <c r="I83" s="5"/>
      <c r="J83" s="5"/>
      <c r="K83" s="44"/>
      <c r="L83" s="44"/>
    </row>
    <row r="84" spans="1:12">
      <c r="A84" s="5"/>
      <c r="B84" s="5"/>
      <c r="C84" s="5"/>
      <c r="D84" s="5"/>
      <c r="E84" s="5"/>
      <c r="F84" s="5"/>
      <c r="G84" s="5"/>
      <c r="H84" s="5"/>
      <c r="I84" s="5"/>
      <c r="J84" s="5"/>
      <c r="K84" s="44"/>
      <c r="L84" s="44"/>
    </row>
    <row r="85" spans="1:12">
      <c r="A85" s="5"/>
      <c r="B85" s="5"/>
      <c r="C85" s="5"/>
      <c r="D85" s="5"/>
      <c r="E85" s="5"/>
      <c r="F85" s="5"/>
      <c r="G85" s="5"/>
      <c r="H85" s="5"/>
      <c r="I85" s="5"/>
      <c r="J85" s="5"/>
      <c r="K85" s="44"/>
      <c r="L85" s="44"/>
    </row>
    <row r="86" spans="1:12">
      <c r="A86" s="5"/>
      <c r="B86" s="5"/>
      <c r="C86" s="5"/>
      <c r="D86" s="5"/>
      <c r="E86" s="5"/>
      <c r="F86" s="5"/>
      <c r="G86" s="5"/>
      <c r="H86" s="5"/>
      <c r="I86" s="5"/>
      <c r="J86" s="5"/>
      <c r="K86" s="44"/>
      <c r="L86" s="44"/>
    </row>
    <row r="87" spans="1:12">
      <c r="A87" s="5"/>
      <c r="B87" s="5"/>
      <c r="C87" s="5"/>
      <c r="D87" s="5"/>
      <c r="E87" s="5"/>
      <c r="F87" s="5"/>
      <c r="G87" s="5"/>
      <c r="H87" s="5"/>
      <c r="I87" s="5"/>
      <c r="J87" s="5"/>
      <c r="K87" s="44"/>
      <c r="L87" s="44"/>
    </row>
    <row r="88" spans="1:12">
      <c r="A88" s="5"/>
      <c r="B88" s="5"/>
      <c r="C88" s="5"/>
      <c r="D88" s="5"/>
      <c r="E88" s="5"/>
      <c r="F88" s="5"/>
      <c r="G88" s="5"/>
      <c r="H88" s="5"/>
      <c r="I88" s="5"/>
      <c r="J88" s="5"/>
      <c r="K88" s="44"/>
      <c r="L88" s="44"/>
    </row>
    <row r="89" spans="1:12">
      <c r="A89" s="5"/>
      <c r="B89" s="5"/>
      <c r="C89" s="5"/>
      <c r="D89" s="5"/>
      <c r="E89" s="5"/>
      <c r="F89" s="5"/>
      <c r="G89" s="5"/>
      <c r="H89" s="5"/>
      <c r="I89" s="5"/>
      <c r="J89" s="5"/>
      <c r="K89" s="44"/>
      <c r="L89" s="44"/>
    </row>
    <row r="90" spans="1:12">
      <c r="A90" s="5"/>
      <c r="B90" s="5"/>
      <c r="C90" s="5"/>
      <c r="D90" s="5"/>
      <c r="E90" s="5"/>
      <c r="F90" s="5"/>
      <c r="G90" s="5"/>
      <c r="H90" s="5"/>
      <c r="I90" s="5"/>
      <c r="J90" s="5"/>
      <c r="K90" s="44"/>
      <c r="L90" s="44"/>
    </row>
    <row r="91" spans="1:12">
      <c r="A91" s="5"/>
      <c r="B91" s="5"/>
      <c r="C91" s="5"/>
      <c r="D91" s="5"/>
      <c r="E91" s="5"/>
      <c r="F91" s="5"/>
      <c r="G91" s="5"/>
      <c r="H91" s="5"/>
      <c r="I91" s="5"/>
      <c r="J91" s="5"/>
      <c r="K91" s="44"/>
      <c r="L91" s="44"/>
    </row>
    <row r="92" spans="1:12">
      <c r="A92" s="5"/>
      <c r="B92" s="5"/>
      <c r="C92" s="5"/>
      <c r="D92" s="5"/>
      <c r="E92" s="5"/>
      <c r="F92" s="5"/>
      <c r="G92" s="5"/>
      <c r="H92" s="5"/>
      <c r="I92" s="5"/>
      <c r="J92" s="5"/>
      <c r="K92" s="44"/>
      <c r="L92" s="44"/>
    </row>
    <row r="93" spans="1:12">
      <c r="A93" s="5"/>
      <c r="B93" s="5"/>
      <c r="C93" s="5"/>
      <c r="D93" s="5"/>
      <c r="E93" s="5"/>
      <c r="F93" s="5"/>
      <c r="G93" s="5"/>
      <c r="H93" s="5"/>
      <c r="I93" s="5"/>
      <c r="J93" s="5"/>
      <c r="K93" s="44"/>
      <c r="L93" s="44"/>
    </row>
    <row r="94" spans="1:12">
      <c r="A94" s="5"/>
      <c r="B94" s="5"/>
      <c r="C94" s="5"/>
      <c r="D94" s="5"/>
      <c r="E94" s="5"/>
      <c r="F94" s="5"/>
      <c r="G94" s="5"/>
      <c r="H94" s="5"/>
      <c r="I94" s="5"/>
      <c r="J94" s="5"/>
      <c r="K94" s="44"/>
      <c r="L94" s="44"/>
    </row>
    <row r="95" spans="1:12">
      <c r="A95" s="5"/>
      <c r="B95" s="5"/>
      <c r="C95" s="5"/>
      <c r="D95" s="5"/>
      <c r="E95" s="5"/>
      <c r="F95" s="5"/>
      <c r="G95" s="5"/>
      <c r="H95" s="5"/>
      <c r="I95" s="5"/>
      <c r="J95" s="5"/>
      <c r="K95" s="44"/>
      <c r="L95" s="44"/>
    </row>
    <row r="96" spans="1:12">
      <c r="A96" s="5"/>
      <c r="B96" s="5"/>
      <c r="C96" s="5"/>
      <c r="D96" s="5"/>
      <c r="E96" s="5"/>
      <c r="F96" s="5"/>
      <c r="G96" s="5"/>
      <c r="H96" s="5"/>
      <c r="I96" s="5"/>
      <c r="J96" s="5"/>
      <c r="K96" s="44"/>
      <c r="L96" s="44"/>
    </row>
    <row r="97" spans="1:12">
      <c r="A97" s="5"/>
      <c r="B97" s="5"/>
      <c r="C97" s="5"/>
      <c r="D97" s="5"/>
      <c r="E97" s="5"/>
      <c r="F97" s="5"/>
      <c r="G97" s="5"/>
      <c r="H97" s="5"/>
      <c r="I97" s="5"/>
      <c r="J97" s="5"/>
      <c r="K97" s="44"/>
      <c r="L97" s="44"/>
    </row>
    <row r="98" spans="1:12">
      <c r="A98" s="5"/>
      <c r="B98" s="5"/>
      <c r="C98" s="5"/>
      <c r="D98" s="5"/>
      <c r="E98" s="5"/>
      <c r="F98" s="5"/>
      <c r="G98" s="5"/>
      <c r="H98" s="5"/>
      <c r="I98" s="5"/>
      <c r="J98" s="5"/>
      <c r="K98" s="44"/>
      <c r="L98" s="44"/>
    </row>
    <row r="99" spans="1:12">
      <c r="A99" s="5"/>
      <c r="B99" s="5"/>
      <c r="C99" s="5"/>
      <c r="D99" s="5"/>
      <c r="E99" s="5"/>
      <c r="F99" s="5"/>
      <c r="G99" s="5"/>
      <c r="H99" s="5"/>
      <c r="I99" s="5"/>
      <c r="J99" s="5"/>
      <c r="K99" s="44"/>
      <c r="L99" s="44"/>
    </row>
    <row r="100" spans="1:1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44"/>
      <c r="L100" s="44"/>
    </row>
    <row r="101" spans="1:1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44"/>
      <c r="L101" s="44"/>
    </row>
    <row r="102" spans="1:1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44"/>
      <c r="L102" s="44"/>
    </row>
    <row r="103" spans="1:1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44"/>
      <c r="L103" s="44"/>
    </row>
    <row r="104" spans="1:1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44"/>
      <c r="L104" s="44"/>
    </row>
    <row r="105" spans="1:1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44"/>
      <c r="L105" s="44"/>
    </row>
    <row r="106" spans="1:1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44"/>
      <c r="L106" s="44"/>
    </row>
    <row r="107" spans="1:1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44"/>
      <c r="L107" s="44"/>
    </row>
    <row r="108" spans="1:1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44"/>
      <c r="L108" s="44"/>
    </row>
    <row r="109" spans="1: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44"/>
      <c r="L109" s="44"/>
    </row>
    <row r="110" spans="1:1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44"/>
      <c r="L110" s="44"/>
    </row>
    <row r="111" spans="1:1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44"/>
      <c r="L111" s="44"/>
    </row>
    <row r="112" spans="1: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44"/>
      <c r="L112" s="44"/>
    </row>
    <row r="113" spans="1:1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44"/>
      <c r="L113" s="44"/>
    </row>
    <row r="114" spans="1:1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44"/>
      <c r="L114" s="44"/>
    </row>
    <row r="115" spans="1: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44"/>
      <c r="L115" s="44"/>
    </row>
    <row r="116" spans="1:1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44"/>
      <c r="L116" s="44"/>
    </row>
    <row r="117" spans="1:1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44"/>
      <c r="L117" s="44"/>
    </row>
    <row r="118" spans="1:1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44"/>
      <c r="L118" s="44"/>
    </row>
    <row r="119" spans="1: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44"/>
      <c r="L119" s="44"/>
    </row>
    <row r="120" spans="1:1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44"/>
      <c r="L120" s="44"/>
    </row>
    <row r="121" spans="1:1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44"/>
      <c r="L121" s="44"/>
    </row>
    <row r="122" spans="1:1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44"/>
      <c r="L122" s="44"/>
    </row>
    <row r="123" spans="1:1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44"/>
      <c r="L123" s="44"/>
    </row>
    <row r="124" spans="1:1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44"/>
      <c r="L124" s="44"/>
    </row>
    <row r="125" spans="1:1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44"/>
      <c r="L125" s="44"/>
    </row>
    <row r="126" spans="1:1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44"/>
      <c r="L126" s="44"/>
    </row>
    <row r="127" spans="1:1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44"/>
      <c r="L127" s="44"/>
    </row>
    <row r="128" spans="1:1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44"/>
      <c r="L128" s="44"/>
    </row>
    <row r="129" spans="1:1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44"/>
      <c r="L129" s="44"/>
    </row>
    <row r="130" spans="1:1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44"/>
      <c r="L130" s="44"/>
    </row>
    <row r="131" spans="1: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44"/>
      <c r="L131" s="44"/>
    </row>
    <row r="132" spans="1:1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44"/>
      <c r="L132" s="44"/>
    </row>
    <row r="133" spans="1:1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44"/>
      <c r="L133" s="44"/>
    </row>
    <row r="134" spans="1:1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44"/>
      <c r="L134" s="44"/>
    </row>
    <row r="135" spans="1:1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44"/>
      <c r="L135" s="44"/>
    </row>
    <row r="136" spans="1:1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44"/>
      <c r="L136" s="44"/>
    </row>
    <row r="137" spans="1:1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44"/>
      <c r="L137" s="44"/>
    </row>
    <row r="138" spans="1:1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44"/>
      <c r="L138" s="44"/>
    </row>
    <row r="139" spans="1:1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44"/>
      <c r="L139" s="44"/>
    </row>
    <row r="140" spans="1:1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44"/>
      <c r="L140" s="44"/>
    </row>
    <row r="141" spans="1:1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44"/>
      <c r="L141" s="44"/>
    </row>
    <row r="142" spans="1:1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44"/>
      <c r="L142" s="44"/>
    </row>
    <row r="143" spans="1:1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44"/>
      <c r="L143" s="44"/>
    </row>
    <row r="144" spans="1:1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44"/>
      <c r="L144" s="44"/>
    </row>
    <row r="145" spans="1:1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44"/>
      <c r="L145" s="44"/>
    </row>
    <row r="146" spans="1:1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44"/>
      <c r="L146" s="44"/>
    </row>
    <row r="147" spans="1:1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44"/>
      <c r="L147" s="44"/>
    </row>
    <row r="148" spans="1:1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44"/>
      <c r="L148" s="44"/>
    </row>
    <row r="149" spans="1:1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44"/>
      <c r="L149" s="44"/>
    </row>
    <row r="150" spans="1:1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44"/>
      <c r="L150" s="44"/>
    </row>
    <row r="151" spans="1:1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44"/>
      <c r="L151" s="44"/>
    </row>
    <row r="152" spans="1:1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44"/>
      <c r="L152" s="44"/>
    </row>
    <row r="153" spans="1:1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44"/>
      <c r="L153" s="44"/>
    </row>
    <row r="154" spans="1:1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44"/>
      <c r="L154" s="44"/>
    </row>
    <row r="155" spans="1:1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44"/>
      <c r="L155" s="44"/>
    </row>
    <row r="156" spans="1:1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44"/>
      <c r="L156" s="44"/>
    </row>
    <row r="157" spans="1:1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44"/>
      <c r="L157" s="44"/>
    </row>
    <row r="158" spans="1:1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44"/>
      <c r="L158" s="44"/>
    </row>
    <row r="159" spans="1:1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44"/>
      <c r="L159" s="44"/>
    </row>
    <row r="160" spans="1:1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44"/>
      <c r="L160" s="44"/>
    </row>
    <row r="161" spans="1:1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44"/>
      <c r="L161" s="44"/>
    </row>
    <row r="162" spans="1:1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44"/>
      <c r="L162" s="44"/>
    </row>
    <row r="163" spans="1:1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44"/>
      <c r="L163" s="44"/>
    </row>
    <row r="164" spans="1:1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44"/>
      <c r="L164" s="44"/>
    </row>
    <row r="165" spans="1:1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44"/>
      <c r="L165" s="44"/>
    </row>
    <row r="166" spans="1:1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44"/>
      <c r="L166" s="44"/>
    </row>
    <row r="167" spans="1:1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44"/>
      <c r="L167" s="44"/>
    </row>
    <row r="168" spans="1:1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44"/>
      <c r="L168" s="44"/>
    </row>
    <row r="169" spans="1:1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44"/>
      <c r="L169" s="44"/>
    </row>
    <row r="170" spans="1:1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44"/>
      <c r="L170" s="44"/>
    </row>
    <row r="171" spans="1:1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44"/>
      <c r="L171" s="44"/>
    </row>
    <row r="172" spans="1:1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44"/>
      <c r="L172" s="44"/>
    </row>
    <row r="173" spans="1:1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44"/>
      <c r="L173" s="44"/>
    </row>
    <row r="174" spans="1:1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44"/>
      <c r="L174" s="44"/>
    </row>
    <row r="175" spans="1:1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44"/>
      <c r="L175" s="44"/>
    </row>
    <row r="176" spans="1:1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44"/>
      <c r="L176" s="44"/>
    </row>
    <row r="177" spans="1:1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44"/>
      <c r="L177" s="44"/>
    </row>
    <row r="178" spans="1:1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44"/>
      <c r="L178" s="44"/>
    </row>
    <row r="179" spans="1:1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44"/>
      <c r="L179" s="44"/>
    </row>
    <row r="180" spans="1:1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44"/>
      <c r="L180" s="44"/>
    </row>
    <row r="181" spans="1:1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44"/>
      <c r="L181" s="44"/>
    </row>
    <row r="182" spans="1:1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44"/>
      <c r="L182" s="44"/>
    </row>
    <row r="183" spans="1:1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44"/>
      <c r="L183" s="44"/>
    </row>
    <row r="184" spans="1:1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44"/>
      <c r="L184" s="44"/>
    </row>
    <row r="185" spans="1:1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44"/>
      <c r="L185" s="44"/>
    </row>
    <row r="186" spans="1:1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44"/>
      <c r="L186" s="44"/>
    </row>
    <row r="187" spans="1:1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44"/>
      <c r="L187" s="44"/>
    </row>
    <row r="188" spans="1:1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44"/>
      <c r="L188" s="44"/>
    </row>
    <row r="189" spans="1:1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44"/>
      <c r="L189" s="44"/>
    </row>
    <row r="190" spans="1:1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44"/>
      <c r="L190" s="44"/>
    </row>
    <row r="191" spans="1:1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44"/>
      <c r="L191" s="44"/>
    </row>
    <row r="192" spans="1:1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44"/>
      <c r="L192" s="44"/>
    </row>
    <row r="193" spans="1:1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44"/>
      <c r="L193" s="44"/>
    </row>
    <row r="194" spans="1:1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44"/>
      <c r="L194" s="44"/>
    </row>
    <row r="195" spans="1:1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44"/>
      <c r="L195" s="44"/>
    </row>
    <row r="196" spans="1:1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44"/>
      <c r="L196" s="44"/>
    </row>
    <row r="197" spans="1:1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44"/>
      <c r="L197" s="44"/>
    </row>
    <row r="198" spans="1:1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44"/>
      <c r="L198" s="44"/>
    </row>
    <row r="199" spans="1:1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44"/>
      <c r="L199" s="44"/>
    </row>
    <row r="200" spans="1:1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44"/>
      <c r="L200" s="44"/>
    </row>
    <row r="201" spans="1:12">
      <c r="A201" s="27"/>
      <c r="B201" s="50"/>
      <c r="C201" s="50"/>
      <c r="D201" s="50"/>
      <c r="E201" s="50"/>
      <c r="F201" s="50"/>
      <c r="G201" s="50"/>
      <c r="H201" s="50"/>
      <c r="I201" s="50"/>
      <c r="J201" s="50"/>
      <c r="K201" s="51"/>
      <c r="L201" s="51"/>
    </row>
  </sheetData>
  <sheetProtection formatCells="0" insertHyperlinks="0" autoFilter="0"/>
  <mergeCells count="10">
    <mergeCell ref="A1:L1"/>
    <mergeCell ref="A2:C2"/>
    <mergeCell ref="C3:H3"/>
    <mergeCell ref="C4:E4"/>
    <mergeCell ref="F4:H4"/>
    <mergeCell ref="A3:A5"/>
    <mergeCell ref="B3:B5"/>
    <mergeCell ref="K3:K5"/>
    <mergeCell ref="L3:L5"/>
    <mergeCell ref="I3:J4"/>
  </mergeCells>
  <pageMargins left="0.7" right="0.7" top="0.75" bottom="0.75" header="0.3" footer="0.3"/>
  <pageSetup paperSize="9" scale="6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pane ySplit="5" topLeftCell="A6" activePane="bottomLeft" state="frozen"/>
      <selection/>
      <selection pane="bottomLeft" activeCell="H26" sqref="H26"/>
    </sheetView>
  </sheetViews>
  <sheetFormatPr defaultColWidth="9" defaultRowHeight="13.5"/>
  <cols>
    <col min="1" max="1" width="22.8833333333333" customWidth="true"/>
    <col min="2" max="2" width="15.3333333333333" customWidth="true"/>
    <col min="3" max="3" width="14.1083333333333" customWidth="true"/>
    <col min="4" max="4" width="15" customWidth="true"/>
    <col min="5" max="5" width="16.2166666666667" customWidth="true"/>
    <col min="6" max="6" width="16.1083333333333" customWidth="true"/>
    <col min="7" max="7" width="17.775" customWidth="true"/>
    <col min="8" max="8" width="16.6666666666667" customWidth="true"/>
    <col min="9" max="9" width="15" customWidth="true"/>
    <col min="10" max="10" width="15.6666666666667" customWidth="true"/>
    <col min="11" max="11" width="21" customWidth="true"/>
  </cols>
  <sheetData>
    <row r="1" ht="28.05" customHeight="true" spans="1:11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8" customHeight="true" spans="1:1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</row>
    <row r="3" ht="19.05" customHeight="true" spans="1:11">
      <c r="A3" s="6" t="s">
        <v>2</v>
      </c>
      <c r="B3" s="6" t="s">
        <v>41</v>
      </c>
      <c r="C3" s="6" t="s">
        <v>4</v>
      </c>
      <c r="D3" s="6"/>
      <c r="E3" s="6"/>
      <c r="F3" s="6"/>
      <c r="G3" s="6"/>
      <c r="H3" s="6"/>
      <c r="I3" s="6" t="s">
        <v>5</v>
      </c>
      <c r="J3" s="15" t="s">
        <v>6</v>
      </c>
      <c r="K3" s="16" t="s">
        <v>7</v>
      </c>
    </row>
    <row r="4" ht="19.05" customHeight="true" spans="1:11">
      <c r="A4" s="6"/>
      <c r="B4" s="6"/>
      <c r="C4" s="6" t="s">
        <v>8</v>
      </c>
      <c r="D4" s="6"/>
      <c r="E4" s="6"/>
      <c r="F4" s="6" t="s">
        <v>9</v>
      </c>
      <c r="G4" s="6"/>
      <c r="H4" s="6"/>
      <c r="I4" s="17"/>
      <c r="J4" s="18"/>
      <c r="K4" s="16"/>
    </row>
    <row r="5" ht="19.05" customHeight="true" spans="1:11">
      <c r="A5" s="6"/>
      <c r="B5" s="6"/>
      <c r="C5" s="6" t="s">
        <v>10</v>
      </c>
      <c r="D5" s="6" t="s">
        <v>11</v>
      </c>
      <c r="E5" s="6" t="s">
        <v>12</v>
      </c>
      <c r="F5" s="6" t="s">
        <v>10</v>
      </c>
      <c r="G5" s="6" t="s">
        <v>11</v>
      </c>
      <c r="H5" s="6" t="s">
        <v>12</v>
      </c>
      <c r="I5" s="7"/>
      <c r="J5" s="19"/>
      <c r="K5" s="16"/>
    </row>
    <row r="6" ht="30" customHeight="true" spans="1:11">
      <c r="A6" s="6" t="s">
        <v>15</v>
      </c>
      <c r="B6" s="6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6" t="s">
        <v>17</v>
      </c>
      <c r="J6" s="15" t="s">
        <v>18</v>
      </c>
      <c r="K6" s="16" t="s">
        <v>18</v>
      </c>
    </row>
    <row r="7" ht="30" customHeight="true" spans="1:11">
      <c r="A7" s="6" t="s">
        <v>19</v>
      </c>
      <c r="B7" s="8">
        <v>366</v>
      </c>
      <c r="C7" s="8">
        <v>16</v>
      </c>
      <c r="D7" s="8">
        <v>62</v>
      </c>
      <c r="E7" s="8">
        <v>47</v>
      </c>
      <c r="F7" s="8">
        <v>167</v>
      </c>
      <c r="G7" s="8">
        <v>30</v>
      </c>
      <c r="H7" s="8">
        <v>44</v>
      </c>
      <c r="I7" s="8">
        <v>1178</v>
      </c>
      <c r="J7" s="20">
        <v>43.1148</v>
      </c>
      <c r="K7" s="20">
        <v>17.711</v>
      </c>
    </row>
    <row r="8" ht="30" customHeight="true" spans="1:11">
      <c r="A8" s="6" t="s">
        <v>20</v>
      </c>
      <c r="B8" s="6">
        <v>20</v>
      </c>
      <c r="C8" s="9">
        <v>5</v>
      </c>
      <c r="D8" s="9">
        <v>1</v>
      </c>
      <c r="E8" s="9">
        <v>0</v>
      </c>
      <c r="F8" s="9">
        <v>13</v>
      </c>
      <c r="G8" s="9">
        <v>1</v>
      </c>
      <c r="H8" s="9">
        <v>0</v>
      </c>
      <c r="I8" s="6">
        <v>1178</v>
      </c>
      <c r="J8" s="21">
        <v>2.36</v>
      </c>
      <c r="K8" s="22">
        <v>0.46</v>
      </c>
    </row>
    <row r="9" ht="30" customHeight="true" spans="1:11">
      <c r="A9" s="6" t="s">
        <v>21</v>
      </c>
      <c r="B9" s="6">
        <v>10</v>
      </c>
      <c r="C9" s="6">
        <v>1</v>
      </c>
      <c r="D9" s="6">
        <v>0</v>
      </c>
      <c r="E9" s="6">
        <v>0</v>
      </c>
      <c r="F9" s="6">
        <v>9</v>
      </c>
      <c r="G9" s="6">
        <v>0</v>
      </c>
      <c r="H9" s="6">
        <v>0</v>
      </c>
      <c r="I9" s="6">
        <v>1178</v>
      </c>
      <c r="J9" s="21">
        <v>1.178</v>
      </c>
      <c r="K9" s="22">
        <v>0.1</v>
      </c>
    </row>
    <row r="10" ht="30" customHeight="true" spans="1:11">
      <c r="A10" s="6" t="s">
        <v>22</v>
      </c>
      <c r="B10" s="6">
        <v>90</v>
      </c>
      <c r="C10" s="6">
        <v>8</v>
      </c>
      <c r="D10" s="6">
        <v>8</v>
      </c>
      <c r="E10" s="6">
        <v>9</v>
      </c>
      <c r="F10" s="6">
        <v>23</v>
      </c>
      <c r="G10" s="6">
        <v>13</v>
      </c>
      <c r="H10" s="6">
        <v>29</v>
      </c>
      <c r="I10" s="6">
        <v>1178</v>
      </c>
      <c r="J10" s="21">
        <v>12.1056</v>
      </c>
      <c r="K10" s="22">
        <v>4.538</v>
      </c>
    </row>
    <row r="11" ht="30" customHeight="true" spans="1:11">
      <c r="A11" s="6" t="s">
        <v>23</v>
      </c>
      <c r="B11" s="6">
        <v>235</v>
      </c>
      <c r="C11" s="6">
        <v>34</v>
      </c>
      <c r="D11" s="6">
        <v>146</v>
      </c>
      <c r="E11" s="6">
        <v>7</v>
      </c>
      <c r="F11" s="6">
        <v>37</v>
      </c>
      <c r="G11" s="6">
        <v>7</v>
      </c>
      <c r="H11" s="6">
        <v>4</v>
      </c>
      <c r="I11" s="6">
        <v>1178</v>
      </c>
      <c r="J11" s="21">
        <v>27.683</v>
      </c>
      <c r="K11" s="22">
        <v>22.209</v>
      </c>
    </row>
    <row r="12" ht="30" customHeight="true" spans="1:11">
      <c r="A12" s="6" t="s">
        <v>24</v>
      </c>
      <c r="B12" s="6">
        <v>150</v>
      </c>
      <c r="C12" s="6">
        <v>71</v>
      </c>
      <c r="D12" s="6">
        <v>11</v>
      </c>
      <c r="E12" s="6">
        <v>24</v>
      </c>
      <c r="F12" s="6">
        <v>35</v>
      </c>
      <c r="G12" s="6">
        <v>5</v>
      </c>
      <c r="H12" s="6">
        <v>4</v>
      </c>
      <c r="I12" s="6">
        <v>1150</v>
      </c>
      <c r="J12" s="21">
        <v>17.25</v>
      </c>
      <c r="K12" s="22">
        <v>4.24</v>
      </c>
    </row>
    <row r="13" ht="30" customHeight="true" spans="1:11">
      <c r="A13" s="6" t="s">
        <v>25</v>
      </c>
      <c r="B13" s="6">
        <v>86</v>
      </c>
      <c r="C13" s="6">
        <v>7</v>
      </c>
      <c r="D13" s="6">
        <v>23</v>
      </c>
      <c r="E13" s="6">
        <v>1</v>
      </c>
      <c r="F13" s="6">
        <v>48</v>
      </c>
      <c r="G13" s="6">
        <v>3</v>
      </c>
      <c r="H13" s="6">
        <v>4</v>
      </c>
      <c r="I13" s="6">
        <v>1150</v>
      </c>
      <c r="J13" s="21">
        <v>14.035</v>
      </c>
      <c r="K13" s="22">
        <v>4.309</v>
      </c>
    </row>
    <row r="14" ht="30" customHeight="true" spans="1:11">
      <c r="A14" s="6" t="s">
        <v>26</v>
      </c>
      <c r="B14" s="6">
        <v>38</v>
      </c>
      <c r="C14" s="6">
        <v>5</v>
      </c>
      <c r="D14" s="6">
        <v>8</v>
      </c>
      <c r="E14" s="6">
        <v>4</v>
      </c>
      <c r="F14" s="6">
        <v>18</v>
      </c>
      <c r="G14" s="6">
        <v>3</v>
      </c>
      <c r="H14" s="6">
        <v>0</v>
      </c>
      <c r="I14" s="6">
        <v>1150</v>
      </c>
      <c r="J14" s="21">
        <v>4.37</v>
      </c>
      <c r="K14" s="22">
        <v>1.888</v>
      </c>
    </row>
    <row r="15" ht="30" customHeight="true" spans="1:11">
      <c r="A15" s="6" t="s">
        <v>27</v>
      </c>
      <c r="B15" s="6">
        <v>33</v>
      </c>
      <c r="C15" s="10">
        <v>3</v>
      </c>
      <c r="D15" s="10">
        <v>0</v>
      </c>
      <c r="E15" s="10">
        <v>10</v>
      </c>
      <c r="F15" s="10">
        <v>14</v>
      </c>
      <c r="G15" s="10">
        <v>0</v>
      </c>
      <c r="H15" s="10">
        <v>6</v>
      </c>
      <c r="I15" s="6">
        <v>1150</v>
      </c>
      <c r="J15" s="21">
        <v>3.795</v>
      </c>
      <c r="K15" s="22">
        <v>0.73</v>
      </c>
    </row>
    <row r="16" ht="30" customHeight="true" spans="1:11">
      <c r="A16" s="6" t="s">
        <v>28</v>
      </c>
      <c r="B16" s="11">
        <v>92</v>
      </c>
      <c r="C16" s="11">
        <v>22</v>
      </c>
      <c r="D16" s="11">
        <v>3</v>
      </c>
      <c r="E16" s="11">
        <v>1</v>
      </c>
      <c r="F16" s="11">
        <v>60</v>
      </c>
      <c r="G16" s="11">
        <v>1</v>
      </c>
      <c r="H16" s="11">
        <v>5</v>
      </c>
      <c r="I16" s="6">
        <v>1150</v>
      </c>
      <c r="J16" s="23">
        <v>10.58</v>
      </c>
      <c r="K16" s="24">
        <v>1.882</v>
      </c>
    </row>
    <row r="17" ht="30" customHeight="true" spans="1:11">
      <c r="A17" s="6" t="s">
        <v>29</v>
      </c>
      <c r="B17" s="6">
        <v>108</v>
      </c>
      <c r="C17" s="9">
        <v>1</v>
      </c>
      <c r="D17" s="9">
        <v>8</v>
      </c>
      <c r="E17" s="9">
        <v>1</v>
      </c>
      <c r="F17" s="6">
        <v>33</v>
      </c>
      <c r="G17" s="6">
        <v>52</v>
      </c>
      <c r="H17" s="6">
        <v>13</v>
      </c>
      <c r="I17" s="6">
        <v>1150</v>
      </c>
      <c r="J17" s="21">
        <v>13.57</v>
      </c>
      <c r="K17" s="22">
        <v>9.11</v>
      </c>
    </row>
    <row r="18" ht="30" customHeight="true" spans="1:11">
      <c r="A18" s="6" t="s">
        <v>30</v>
      </c>
      <c r="B18" s="6">
        <v>37</v>
      </c>
      <c r="C18" s="6">
        <v>9</v>
      </c>
      <c r="D18" s="6">
        <v>7</v>
      </c>
      <c r="E18" s="6">
        <v>0</v>
      </c>
      <c r="F18" s="6">
        <v>18</v>
      </c>
      <c r="G18" s="6">
        <v>1</v>
      </c>
      <c r="H18" s="6">
        <v>2</v>
      </c>
      <c r="I18" s="6">
        <v>1150</v>
      </c>
      <c r="J18" s="21">
        <v>4.255</v>
      </c>
      <c r="K18" s="22">
        <v>1.444</v>
      </c>
    </row>
    <row r="19" ht="30" customHeight="true" spans="1:11">
      <c r="A19" s="8" t="s">
        <v>31</v>
      </c>
      <c r="B19" s="6">
        <v>90</v>
      </c>
      <c r="C19" s="6">
        <v>7</v>
      </c>
      <c r="D19" s="6">
        <v>9</v>
      </c>
      <c r="E19" s="6">
        <v>12</v>
      </c>
      <c r="F19" s="6">
        <v>57</v>
      </c>
      <c r="G19" s="6">
        <v>1</v>
      </c>
      <c r="H19" s="6">
        <v>4</v>
      </c>
      <c r="I19" s="6">
        <v>1150</v>
      </c>
      <c r="J19" s="21">
        <v>10.35</v>
      </c>
      <c r="K19" s="22">
        <v>2.57</v>
      </c>
    </row>
    <row r="20" s="1" customFormat="true" ht="30" customHeight="true" spans="1:11">
      <c r="A20" s="8" t="s">
        <v>32</v>
      </c>
      <c r="B20" s="8">
        <v>169</v>
      </c>
      <c r="C20" s="8">
        <v>16</v>
      </c>
      <c r="D20" s="8">
        <v>43</v>
      </c>
      <c r="E20" s="8">
        <v>6</v>
      </c>
      <c r="F20" s="8">
        <v>83</v>
      </c>
      <c r="G20" s="8">
        <v>3</v>
      </c>
      <c r="H20" s="8">
        <v>18</v>
      </c>
      <c r="I20" s="8">
        <v>1150</v>
      </c>
      <c r="J20" s="25">
        <v>19.435</v>
      </c>
      <c r="K20" s="26">
        <v>8.178</v>
      </c>
    </row>
    <row r="21" ht="30" customHeight="true" spans="1:11">
      <c r="A21" s="8" t="s">
        <v>33</v>
      </c>
      <c r="B21" s="6">
        <f>C21+D21+E21+F21+G21+H21</f>
        <v>135</v>
      </c>
      <c r="C21" s="6">
        <v>8</v>
      </c>
      <c r="D21" s="6">
        <v>23</v>
      </c>
      <c r="E21" s="6">
        <v>0</v>
      </c>
      <c r="F21" s="6">
        <v>83</v>
      </c>
      <c r="G21" s="6">
        <v>15</v>
      </c>
      <c r="H21" s="6">
        <v>6</v>
      </c>
      <c r="I21" s="6">
        <v>1150</v>
      </c>
      <c r="J21" s="23">
        <v>16.905</v>
      </c>
      <c r="K21" s="22">
        <v>6.261</v>
      </c>
    </row>
    <row r="22" ht="30" customHeight="true" spans="1:11">
      <c r="A22" s="8" t="s">
        <v>34</v>
      </c>
      <c r="B22" s="6">
        <v>94</v>
      </c>
      <c r="C22" s="6">
        <v>7</v>
      </c>
      <c r="D22" s="6">
        <v>31</v>
      </c>
      <c r="E22" s="6">
        <v>6</v>
      </c>
      <c r="F22" s="6">
        <v>30</v>
      </c>
      <c r="G22" s="6">
        <v>3</v>
      </c>
      <c r="H22" s="6">
        <v>17</v>
      </c>
      <c r="I22" s="6">
        <v>1150</v>
      </c>
      <c r="J22" s="21">
        <v>10.81</v>
      </c>
      <c r="K22" s="22">
        <v>5.867</v>
      </c>
    </row>
    <row r="23" ht="30" customHeight="true" spans="1:11">
      <c r="A23" s="6" t="s">
        <v>35</v>
      </c>
      <c r="B23" s="6">
        <v>173</v>
      </c>
      <c r="C23" s="6">
        <v>25</v>
      </c>
      <c r="D23" s="6">
        <v>45</v>
      </c>
      <c r="E23" s="6">
        <v>10</v>
      </c>
      <c r="F23" s="6">
        <v>69</v>
      </c>
      <c r="G23" s="6">
        <v>15</v>
      </c>
      <c r="H23" s="6">
        <v>9</v>
      </c>
      <c r="I23" s="6">
        <v>1150</v>
      </c>
      <c r="J23" s="21">
        <v>19.895</v>
      </c>
      <c r="K23" s="22">
        <v>9.885</v>
      </c>
    </row>
    <row r="24" s="1" customFormat="true" ht="30" customHeight="true" spans="1:11">
      <c r="A24" s="8" t="s">
        <v>36</v>
      </c>
      <c r="B24" s="8">
        <v>33</v>
      </c>
      <c r="C24" s="8">
        <v>3</v>
      </c>
      <c r="D24" s="8">
        <v>9</v>
      </c>
      <c r="E24" s="8">
        <v>1</v>
      </c>
      <c r="F24" s="8">
        <v>12</v>
      </c>
      <c r="G24" s="8">
        <v>6</v>
      </c>
      <c r="H24" s="8">
        <v>2</v>
      </c>
      <c r="I24" s="8">
        <v>1150</v>
      </c>
      <c r="J24" s="25">
        <v>3.795</v>
      </c>
      <c r="K24" s="26">
        <v>2.325</v>
      </c>
    </row>
    <row r="25" ht="29" customHeight="true" spans="1:11">
      <c r="A25" s="6" t="s">
        <v>37</v>
      </c>
      <c r="B25" s="6">
        <v>106</v>
      </c>
      <c r="C25" s="6">
        <v>32</v>
      </c>
      <c r="D25" s="6">
        <v>17</v>
      </c>
      <c r="E25" s="6">
        <v>3</v>
      </c>
      <c r="F25" s="6">
        <v>43</v>
      </c>
      <c r="G25" s="6">
        <v>8</v>
      </c>
      <c r="H25" s="6">
        <v>3</v>
      </c>
      <c r="I25" s="6">
        <v>1150</v>
      </c>
      <c r="J25" s="21">
        <v>12.19</v>
      </c>
      <c r="K25" s="22">
        <v>4.41</v>
      </c>
    </row>
    <row r="26" ht="30" customHeight="true" spans="1:11">
      <c r="A26" s="12" t="s">
        <v>38</v>
      </c>
      <c r="B26" s="6">
        <v>68</v>
      </c>
      <c r="C26" s="6">
        <v>4</v>
      </c>
      <c r="D26" s="6">
        <v>7</v>
      </c>
      <c r="E26" s="6">
        <v>13</v>
      </c>
      <c r="F26" s="6">
        <v>41</v>
      </c>
      <c r="G26" s="6">
        <v>1</v>
      </c>
      <c r="H26" s="6">
        <v>2</v>
      </c>
      <c r="I26" s="6">
        <v>1150</v>
      </c>
      <c r="J26" s="21">
        <v>7.82</v>
      </c>
      <c r="K26" s="22">
        <v>2.697</v>
      </c>
    </row>
    <row r="27" ht="30" customHeight="true" spans="1:11">
      <c r="A27" s="6" t="s">
        <v>39</v>
      </c>
      <c r="B27" s="6">
        <f>SUM(B7:B26)</f>
        <v>2133</v>
      </c>
      <c r="C27" s="6">
        <f t="shared" ref="C27:H27" si="0">SUM(C7:C26)</f>
        <v>284</v>
      </c>
      <c r="D27" s="6">
        <f t="shared" si="0"/>
        <v>461</v>
      </c>
      <c r="E27" s="6">
        <f t="shared" si="0"/>
        <v>155</v>
      </c>
      <c r="F27" s="6">
        <f t="shared" si="0"/>
        <v>893</v>
      </c>
      <c r="G27" s="6">
        <f t="shared" si="0"/>
        <v>168</v>
      </c>
      <c r="H27" s="6">
        <f t="shared" si="0"/>
        <v>172</v>
      </c>
      <c r="I27" s="6"/>
      <c r="J27" s="21">
        <f>SUM(J7:J26)</f>
        <v>255.4964</v>
      </c>
      <c r="K27" s="22">
        <f>SUM(K7:K26)</f>
        <v>110.814</v>
      </c>
    </row>
    <row r="28" spans="1:1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>
      <c r="A30" s="13"/>
      <c r="B30" s="13"/>
      <c r="C30" s="13"/>
      <c r="D30" s="13"/>
      <c r="E30" s="13"/>
      <c r="F30" s="14"/>
      <c r="G30" s="13"/>
      <c r="H30" s="13"/>
      <c r="I30" s="13"/>
      <c r="J30" s="13"/>
      <c r="K30" s="13"/>
    </row>
    <row r="31" spans="1:1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</sheetData>
  <sheetProtection formatCells="0" insertHyperlinks="0" autoFilter="0"/>
  <mergeCells count="10">
    <mergeCell ref="A1:K1"/>
    <mergeCell ref="A2:C2"/>
    <mergeCell ref="C3:H3"/>
    <mergeCell ref="C4:E4"/>
    <mergeCell ref="F4:H4"/>
    <mergeCell ref="A3:A5"/>
    <mergeCell ref="B3:B5"/>
    <mergeCell ref="I3:I5"/>
    <mergeCell ref="J3:J5"/>
    <mergeCell ref="K3:K5"/>
  </mergeCells>
  <printOptions horizontalCentered="true"/>
  <pageMargins left="0.700694444444445" right="0.700694444444445" top="0.751388888888889" bottom="0.751388888888889" header="0.298611111111111" footer="0.298611111111111"/>
  <pageSetup paperSize="9" scale="63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1月农村特困</vt:lpstr>
      <vt:lpstr>1月城市特困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user</cp:lastModifiedBy>
  <dcterms:created xsi:type="dcterms:W3CDTF">2022-12-02T17:48:00Z</dcterms:created>
  <dcterms:modified xsi:type="dcterms:W3CDTF">2024-02-04T17:41:17Z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/>
  </property>
</Properties>
</file>