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0" activeTab="11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2023年信丰生态环境监测执法经费绩效目标表" sheetId="10" r:id="rId10"/>
    <sheet name="2023年信丰生态环境局业务费绩效目标表" sheetId="11" r:id="rId11"/>
    <sheet name="2023年信丰执收工作经费绩效目标表" sheetId="12" r:id="rId12"/>
    <sheet name="2023年信丰生态环境局其他收入资金绩效目标表" sheetId="13" r:id="rId13"/>
    <sheet name="支出总表（引用）" sheetId="14" state="hidden" r:id="rId14"/>
    <sheet name="财拨总表（引用）" sheetId="15" state="hidden" r:id="rId15"/>
  </sheets>
  <definedNames/>
  <calcPr fullCalcOnLoad="1"/>
</workbook>
</file>

<file path=xl/sharedStrings.xml><?xml version="1.0" encoding="utf-8"?>
<sst xmlns="http://schemas.openxmlformats.org/spreadsheetml/2006/main" count="553" uniqueCount="282">
  <si>
    <t>收支预算总表</t>
  </si>
  <si>
    <t>填报单位:[702010]赣州市信丰生态环境局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</si>
  <si>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</si>
  <si>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</si>
  <si>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</si>
  <si>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</si>
  <si>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</si>
  <si>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</si>
  <si>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</si>
  <si>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</si>
  <si>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</si>
  <si>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</si>
  <si>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</si>
  <si>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</si>
  <si>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</si>
  <si>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</si>
  <si>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</si>
  <si>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</si>
  <si>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</si>
  <si>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</si>
  <si>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</si>
  <si>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</si>
  <si>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</si>
  <si>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</si>
  <si>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</si>
  <si>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</si>
  <si>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[702010]赣州市信丰生态环境局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</si>
  <si>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</si>
  <si>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</si>
  <si>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</si>
  <si>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</si>
  <si>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</si>
  <si>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</si>
  <si>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</si>
  <si>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</si>
  <si>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</si>
  <si>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</si>
  <si>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</si>
  <si>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</si>
  <si>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</si>
  <si>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</si>
  <si>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</si>
  <si>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</si>
  <si>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</si>
  <si>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</si>
  <si>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</si>
  <si>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</si>
  <si>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</si>
  <si>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</si>
  <si>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</si>
  <si>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10</t>
  </si>
  <si>
    <t>　社会福利</t>
  </si>
  <si>
    <t>　　2081099</t>
  </si>
  <si>
    <t>　　其他社会福利支出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</si>
  <si>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</si>
  <si>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</si>
  <si>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</si>
  <si>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</si>
  <si>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</si>
  <si>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</si>
  <si>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</si>
  <si>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</si>
  <si>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</si>
  <si>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</si>
  <si>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211</t>
  </si>
  <si>
    <t>节能环保支出</t>
  </si>
  <si>
    <t>　01</t>
  </si>
  <si>
    <t>　环境保护管理事务</t>
  </si>
  <si>
    <t>　　2110101</t>
  </si>
  <si>
    <t>　　行政运行</t>
  </si>
  <si>
    <t>　02</t>
  </si>
  <si>
    <t>　环境监测与监察</t>
  </si>
  <si>
    <t>　　2110299</t>
  </si>
  <si>
    <t>　　其他环境监测与监察支出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</si>
  <si>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</si>
  <si>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</si>
  <si>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</si>
  <si>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</si>
  <si>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</si>
  <si>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</si>
  <si>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填报单位[702010]赣州市信丰生态环境局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</si>
  <si>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</si>
  <si>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</si>
  <si>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</si>
  <si>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</si>
  <si>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</si>
  <si>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</si>
  <si>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</si>
  <si>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</si>
  <si>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</si>
  <si>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</si>
  <si>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</si>
  <si>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</si>
  <si>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</si>
  <si>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</si>
  <si>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</si>
  <si>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</si>
  <si>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</si>
  <si>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</si>
  <si>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</si>
  <si>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</si>
  <si>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</si>
  <si>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</si>
  <si>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</si>
  <si>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</si>
  <si>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</si>
  <si>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</si>
  <si>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</si>
  <si>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</si>
  <si>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</si>
  <si>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</si>
  <si>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</si>
  <si>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</si>
  <si>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</si>
  <si>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</si>
  <si>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</si>
  <si>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</si>
  <si>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</si>
  <si>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</si>
  <si>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</si>
  <si>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</si>
  <si>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</si>
  <si>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</si>
  <si>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</si>
  <si>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</si>
  <si>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</si>
  <si>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</si>
  <si>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</si>
  <si>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</si>
  <si>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</si>
  <si>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</si>
  <si>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</si>
  <si>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</si>
  <si>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</si>
  <si>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</si>
  <si>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</si>
  <si>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</si>
  <si>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</si>
  <si>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</si>
  <si>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</si>
  <si>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30208</t>
  </si>
  <si>
    <t>　取暖费</t>
  </si>
  <si>
    <t>　30211</t>
  </si>
  <si>
    <t>　差旅费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</si>
  <si>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</si>
  <si>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</si>
  <si>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</si>
  <si>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</si>
  <si>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</si>
  <si>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</si>
  <si>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</si>
  <si>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</si>
  <si>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</si>
  <si>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</si>
  <si>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</si>
  <si>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</si>
  <si>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</si>
  <si>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</si>
  <si>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30309</t>
  </si>
  <si>
    <t>　奖励金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</si>
  <si>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</si>
  <si>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</si>
  <si>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</si>
  <si>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</si>
  <si>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</si>
  <si>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</si>
  <si>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</si>
  <si>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</si>
  <si>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702</t>
  </si>
  <si>
    <t>赣州市生态环境局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</si>
  <si>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</si>
  <si>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</si>
  <si>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</si>
  <si>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</si>
  <si>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</si>
  <si>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（2023年度）</t>
  </si>
  <si>
    <t>项目名称</t>
  </si>
  <si>
    <t>2023年信丰生态环境监测执法经费</t>
  </si>
  <si>
    <t>主管部门及代码</t>
  </si>
  <si>
    <t>702-赣州市生态环境局</t>
  </si>
  <si>
    <t>实施单位</t>
  </si>
  <si>
    <t>赣州市信丰生态环境局</t>
  </si>
  <si>
    <t>项目资金
（万元）</t>
  </si>
  <si>
    <t>年度资金总额</t>
  </si>
  <si>
    <t>10</t>
  </si>
  <si>
    <t>其中：财政拨款</t>
  </si>
  <si>
    <t>其他资金</t>
  </si>
  <si>
    <t>0</t>
  </si>
  <si>
    <t>年度绩效目标</t>
  </si>
  <si>
    <t>完成2023年度省下达我市空气质量改善目标任务，6个国控地下水考核点五类水比例≤20％，水环境质量达标率≥90％；县级及以上饮用水环境质量达标率≥100％等</t>
  </si>
  <si>
    <t>一级指标</t>
  </si>
  <si>
    <t>二级指标</t>
  </si>
  <si>
    <t>三级指标</t>
  </si>
  <si>
    <t>指标值</t>
  </si>
  <si>
    <t>成本指标</t>
  </si>
  <si>
    <t>经济成本指标</t>
  </si>
  <si>
    <t>项目成本控制数</t>
  </si>
  <si>
    <t>≤10万元</t>
  </si>
  <si>
    <t>产出指标</t>
  </si>
  <si>
    <t>数量指标</t>
  </si>
  <si>
    <t>配合省环保督察检查次数</t>
  </si>
  <si>
    <t>≥2次</t>
  </si>
  <si>
    <t>2022年度信丰县污染防治攻坚战成效考核实施方案</t>
  </si>
  <si>
    <t>＝1份</t>
  </si>
  <si>
    <t>制定2023年赣州市生态环境监测方案</t>
  </si>
  <si>
    <t>制定2023年大气污染防治工作要点</t>
  </si>
  <si>
    <t>完成2023年度大气总量减排核算</t>
  </si>
  <si>
    <t>＝1次</t>
  </si>
  <si>
    <t>完成2023年度机动车减排核算</t>
  </si>
  <si>
    <t>完成土壤污染状况调查（项目）等专家评审（质控检查）</t>
  </si>
  <si>
    <t>举办“六·五”环境日法制教育活动</t>
  </si>
  <si>
    <t>实施重点行业重金属污染物减排</t>
  </si>
  <si>
    <t>完成饮用水水源地环境状况评估</t>
  </si>
  <si>
    <t>完成2023年水总量减排核算</t>
  </si>
  <si>
    <t>质量指标</t>
  </si>
  <si>
    <t>工作完成率</t>
  </si>
  <si>
    <t>＝100%</t>
  </si>
  <si>
    <t>督察整改反馈问题解决率</t>
  </si>
  <si>
    <t>≥60%</t>
  </si>
  <si>
    <t>时效指标</t>
  </si>
  <si>
    <t>工作开展及时率</t>
  </si>
  <si>
    <t>效益指标</t>
  </si>
  <si>
    <t>社会效益指标</t>
  </si>
  <si>
    <t>环境信访件办理及时率</t>
  </si>
  <si>
    <t>≥90%</t>
  </si>
  <si>
    <t>生态效益指标</t>
  </si>
  <si>
    <t>6个国控地下水考核点五类水比例</t>
  </si>
  <si>
    <t>≤20%</t>
  </si>
  <si>
    <t>中心城区PM2.5平均浓度</t>
  </si>
  <si>
    <t>≤30微克/立方米</t>
  </si>
  <si>
    <t>中心城区空气质量优良天数</t>
  </si>
  <si>
    <t>≥330天</t>
  </si>
  <si>
    <t>水环境质量达标率</t>
  </si>
  <si>
    <t>县级及以上饮用水环境质量达标率</t>
  </si>
  <si>
    <t>满意度指标</t>
  </si>
  <si>
    <t>服务对象满意度</t>
  </si>
  <si>
    <t>大众评公务满意度</t>
  </si>
  <si>
    <t>2023年信丰生态环境局业务费</t>
  </si>
  <si>
    <t>16.5</t>
  </si>
  <si>
    <t xml:space="preserve">1.加强环境保护宣传和普及工作，提高普法质量效果。2.加强市级环境执法能力建设，切实解决环境突出问题。 </t>
  </si>
  <si>
    <t>执法车辆运维费</t>
  </si>
  <si>
    <t>≤16.5万元</t>
  </si>
  <si>
    <t>组织开展生态环境保护专项执法行动次数</t>
  </si>
  <si>
    <t>执法车辆运维数量</t>
  </si>
  <si>
    <t>＝10辆</t>
  </si>
  <si>
    <t>执法涉及市县（区）个数</t>
  </si>
  <si>
    <t>＝20个</t>
  </si>
  <si>
    <t>执法装备使用率</t>
  </si>
  <si>
    <t>≥100%</t>
  </si>
  <si>
    <t>专项执法行动开展及时率</t>
  </si>
  <si>
    <t>环保影响力</t>
  </si>
  <si>
    <t>持续提升</t>
  </si>
  <si>
    <t>公众知晓度</t>
  </si>
  <si>
    <t>大幅提升</t>
  </si>
  <si>
    <t>群众满意度</t>
  </si>
  <si>
    <t>2023年信丰执收工作经费</t>
  </si>
  <si>
    <t>33.88</t>
  </si>
  <si>
    <t>目标1：完成2023年度各类生态环境保护专项执法行动  目标2：完成2023年度生态环境监管执法工作及环境应急工作  目标3：完成2023年度生态环境保护综合执法培训</t>
  </si>
  <si>
    <t>非税收入执收成本</t>
  </si>
  <si>
    <t>≤33.88万元</t>
  </si>
  <si>
    <t>组织开展"双随机、一公开"执法检查企业数</t>
  </si>
  <si>
    <t>≥40家</t>
  </si>
  <si>
    <t>组织开展突发环境事件风险排查市县（区）数</t>
  </si>
  <si>
    <t>＝20个县（市、区）</t>
  </si>
  <si>
    <t>举办执法人员培训场次</t>
  </si>
  <si>
    <t>年度“双随机、一公开”执法检查任务合规率</t>
  </si>
  <si>
    <t>参训人员合格率</t>
  </si>
  <si>
    <t>按期完成</t>
  </si>
  <si>
    <t>执法人员能力</t>
  </si>
  <si>
    <t>提升</t>
  </si>
  <si>
    <t>培训对象覆盖率</t>
  </si>
  <si>
    <t>改善生态环境质量</t>
  </si>
  <si>
    <t>改善</t>
  </si>
  <si>
    <t>大众评公务</t>
  </si>
  <si>
    <t>2023年信丰生态环境局其他收入资金</t>
  </si>
  <si>
    <t>1,712.19</t>
  </si>
  <si>
    <t>说明：</t>
  </si>
  <si>
    <t>实有资金无绩效目标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</si>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</sst>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_(* #,##0_);_(* \(#,##0\);_(* &quot;-&quot;_);_(@_)"/>
    <numFmt numFmtId="180" formatCode="#,##0.00;[Red]#,##0.0"/>
    <numFmt numFmtId="181" formatCode="0.0000;[Red]0.0000"/>
    <numFmt numFmtId="182" formatCode="#,##0.0000"/>
    <numFmt numFmtId="183" formatCode="0.00;[Red]0.00"/>
  </numFmts>
  <fonts count="5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等线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8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53" fillId="0" borderId="0" applyProtection="0">
      <alignment/>
    </xf>
  </cellStyleXfs>
  <cellXfs count="8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4" fillId="0" borderId="0" xfId="63" applyNumberFormat="1" applyFont="1" applyFill="1" applyBorder="1" applyAlignment="1">
      <alignment horizontal="center" vertical="center" wrapText="1"/>
    </xf>
    <xf numFmtId="0" fontId="55" fillId="0" borderId="0" xfId="63" applyNumberFormat="1" applyFont="1" applyFill="1" applyBorder="1" applyAlignment="1">
      <alignment horizontal="center" vertical="center" wrapText="1"/>
    </xf>
    <xf numFmtId="0" fontId="7" fillId="0" borderId="12" xfId="63" applyNumberFormat="1" applyFont="1" applyFill="1" applyBorder="1" applyAlignment="1">
      <alignment horizontal="center" vertical="center" wrapText="1"/>
    </xf>
    <xf numFmtId="0" fontId="55" fillId="0" borderId="12" xfId="63" applyNumberFormat="1" applyFont="1" applyFill="1" applyBorder="1" applyAlignment="1">
      <alignment horizontal="center" vertical="center" wrapText="1"/>
    </xf>
    <xf numFmtId="0" fontId="56" fillId="0" borderId="12" xfId="63" applyNumberFormat="1" applyFont="1" applyFill="1" applyBorder="1" applyAlignment="1">
      <alignment horizontal="center" vertical="center"/>
    </xf>
    <xf numFmtId="0" fontId="9" fillId="0" borderId="12" xfId="63" applyNumberFormat="1" applyFont="1" applyFill="1" applyBorder="1" applyAlignment="1">
      <alignment horizontal="center" vertical="center" wrapText="1"/>
    </xf>
    <xf numFmtId="0" fontId="55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3" fillId="0" borderId="0" xfId="0" applyNumberFormat="1" applyFont="1" applyFill="1" applyBorder="1" applyAlignment="1" applyProtection="1">
      <alignment/>
      <protection/>
    </xf>
    <xf numFmtId="0" fontId="53" fillId="0" borderId="0" xfId="0" applyFont="1" applyFill="1" applyBorder="1" applyAlignment="1">
      <alignment horizontal="center"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11" fillId="0" borderId="0" xfId="0" applyNumberFormat="1" applyFont="1" applyBorder="1" applyAlignment="1" applyProtection="1">
      <alignment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80" fontId="14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left" vertical="center" wrapText="1"/>
      <protection/>
    </xf>
    <xf numFmtId="183" fontId="5" fillId="0" borderId="0" xfId="0" applyNumberFormat="1" applyFont="1" applyBorder="1" applyAlignment="1" applyProtection="1">
      <alignment/>
      <protection/>
    </xf>
    <xf numFmtId="183" fontId="11" fillId="0" borderId="0" xfId="0" applyNumberFormat="1" applyFont="1" applyBorder="1" applyAlignment="1" applyProtection="1">
      <alignment horizontal="right" vertical="center"/>
      <protection/>
    </xf>
    <xf numFmtId="183" fontId="2" fillId="0" borderId="0" xfId="0" applyNumberFormat="1" applyFont="1" applyBorder="1" applyAlignment="1" applyProtection="1">
      <alignment/>
      <protection/>
    </xf>
    <xf numFmtId="183" fontId="14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vertical="center"/>
      <protection/>
    </xf>
    <xf numFmtId="183" fontId="4" fillId="0" borderId="9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right" vertical="center" wrapText="1"/>
      <protection/>
    </xf>
    <xf numFmtId="183" fontId="11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9"/>
      <c r="B1" s="69"/>
      <c r="C1" s="69"/>
      <c r="D1" s="70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  <c r="IL1" s="71"/>
      <c r="IM1" s="71"/>
      <c r="IN1" s="71"/>
      <c r="IO1" s="71"/>
      <c r="IP1" s="71"/>
      <c r="IQ1" s="71"/>
    </row>
    <row r="2" spans="1:251" s="1" customFormat="1" ht="29.25" customHeight="1">
      <c r="A2" s="72" t="s">
        <v>0</v>
      </c>
      <c r="B2" s="72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  <c r="IM2" s="71"/>
      <c r="IN2" s="71"/>
      <c r="IO2" s="71"/>
      <c r="IP2" s="71"/>
      <c r="IQ2" s="71"/>
    </row>
    <row r="3" spans="1:251" s="1" customFormat="1" ht="17.25" customHeight="1">
      <c r="A3" s="73" t="s">
        <v>1</v>
      </c>
      <c r="B3" s="71"/>
      <c r="C3" s="71"/>
      <c r="D3" s="70" t="s">
        <v>2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</row>
    <row r="4" spans="1:251" s="1" customFormat="1" ht="15.75" customHeight="1">
      <c r="A4" s="74" t="s">
        <v>3</v>
      </c>
      <c r="B4" s="74"/>
      <c r="C4" s="74" t="s">
        <v>4</v>
      </c>
      <c r="D4" s="74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</row>
    <row r="5" spans="1:251" s="1" customFormat="1" ht="15.75" customHeight="1">
      <c r="A5" s="74" t="s">
        <v>5</v>
      </c>
      <c r="B5" s="74" t="s">
        <v>6</v>
      </c>
      <c r="C5" s="74" t="s">
        <v>7</v>
      </c>
      <c r="D5" s="74" t="s">
        <v>6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</row>
    <row r="6" spans="1:251" s="1" customFormat="1" ht="15.75" customHeight="1">
      <c r="A6" s="75" t="s">
        <v>8</v>
      </c>
      <c r="B6" s="60">
        <f>IF(ISBLANK(SUM(B7,B8,B9))," ",SUM(B7,B8,B9))</f>
        <v>642.0213</v>
      </c>
      <c r="C6" s="76" t="str">
        <f>IF(ISBLANK('支出总表（引用）'!A8)," ",'支出总表（引用）'!A8)</f>
        <v>社会保障和就业支出</v>
      </c>
      <c r="D6" s="31">
        <f>IF(ISBLANK('支出总表（引用）'!B8)," ",'支出总表（引用）'!B8)</f>
        <v>52.659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</row>
    <row r="7" spans="1:251" s="1" customFormat="1" ht="15.75" customHeight="1">
      <c r="A7" s="77" t="s">
        <v>9</v>
      </c>
      <c r="B7" s="60">
        <v>642.0213</v>
      </c>
      <c r="C7" s="76" t="str">
        <f>IF(ISBLANK('支出总表（引用）'!A9)," ",'支出总表（引用）'!A9)</f>
        <v>卫生健康支出</v>
      </c>
      <c r="D7" s="31">
        <f>IF(ISBLANK('支出总表（引用）'!B9)," ",'支出总表（引用）'!B9)</f>
        <v>57.4219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</row>
    <row r="8" spans="1:251" s="1" customFormat="1" ht="15.75" customHeight="1">
      <c r="A8" s="77" t="s">
        <v>10</v>
      </c>
      <c r="B8" s="41"/>
      <c r="C8" s="76" t="str">
        <f>IF(ISBLANK('支出总表（引用）'!A10)," ",'支出总表（引用）'!A10)</f>
        <v>节能环保支出</v>
      </c>
      <c r="D8" s="31">
        <f>IF(ISBLANK('支出总表（引用）'!B10)," ",'支出总表（引用）'!B10)</f>
        <v>2202.2495</v>
      </c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1" customFormat="1" ht="15.75" customHeight="1">
      <c r="A9" s="77" t="s">
        <v>11</v>
      </c>
      <c r="B9" s="41"/>
      <c r="C9" s="76" t="str">
        <f>IF(ISBLANK('支出总表（引用）'!A11)," ",'支出总表（引用）'!A11)</f>
        <v>住房保障支出</v>
      </c>
      <c r="D9" s="31">
        <f>IF(ISBLANK('支出总表（引用）'!B11)," ",'支出总表（引用）'!B11)</f>
        <v>41.8809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</row>
    <row r="10" spans="1:251" s="1" customFormat="1" ht="15.75" customHeight="1">
      <c r="A10" s="75" t="s">
        <v>12</v>
      </c>
      <c r="B10" s="60"/>
      <c r="C10" s="76" t="str">
        <f>IF(ISBLANK('支出总表（引用）'!A12)," ",'支出总表（引用）'!A12)</f>
        <v> </v>
      </c>
      <c r="D10" s="31" t="str">
        <f>IF(ISBLANK('支出总表（引用）'!B12)," ",'支出总表（引用）'!B12)</f>
        <v> 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</row>
    <row r="11" spans="1:251" s="1" customFormat="1" ht="15.75" customHeight="1">
      <c r="A11" s="77" t="s">
        <v>13</v>
      </c>
      <c r="B11" s="60"/>
      <c r="C11" s="76" t="str">
        <f>IF(ISBLANK('支出总表（引用）'!A13)," ",'支出总表（引用）'!A13)</f>
        <v> </v>
      </c>
      <c r="D11" s="31" t="str">
        <f>IF(ISBLANK('支出总表（引用）'!B13)," ",'支出总表（引用）'!B13)</f>
        <v> 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</row>
    <row r="12" spans="1:251" s="1" customFormat="1" ht="15.75" customHeight="1">
      <c r="A12" s="77" t="s">
        <v>14</v>
      </c>
      <c r="B12" s="60"/>
      <c r="C12" s="76" t="str">
        <f>IF(ISBLANK('支出总表（引用）'!A14)," ",'支出总表（引用）'!A14)</f>
        <v> </v>
      </c>
      <c r="D12" s="31" t="str">
        <f>IF(ISBLANK('支出总表（引用）'!B14)," ",'支出总表（引用）'!B14)</f>
        <v> 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</row>
    <row r="13" spans="1:251" s="1" customFormat="1" ht="15.75" customHeight="1">
      <c r="A13" s="77" t="s">
        <v>15</v>
      </c>
      <c r="B13" s="60"/>
      <c r="C13" s="76" t="str">
        <f>IF(ISBLANK('支出总表（引用）'!A15)," ",'支出总表（引用）'!A15)</f>
        <v> </v>
      </c>
      <c r="D13" s="31" t="str">
        <f>IF(ISBLANK('支出总表（引用）'!B15)," ",'支出总表（引用）'!B15)</f>
        <v> 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  <c r="IQ13" s="71"/>
    </row>
    <row r="14" spans="1:251" s="1" customFormat="1" ht="15.75" customHeight="1">
      <c r="A14" s="77" t="s">
        <v>16</v>
      </c>
      <c r="B14" s="41"/>
      <c r="C14" s="76" t="str">
        <f>IF(ISBLANK('支出总表（引用）'!A16)," ",'支出总表（引用）'!A16)</f>
        <v> </v>
      </c>
      <c r="D14" s="31" t="str">
        <f>IF(ISBLANK('支出总表（引用）'!B16)," ",'支出总表（引用）'!B16)</f>
        <v> 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</row>
    <row r="15" spans="1:251" s="1" customFormat="1" ht="15.75" customHeight="1">
      <c r="A15" s="77" t="s">
        <v>17</v>
      </c>
      <c r="B15" s="41">
        <v>1712.19</v>
      </c>
      <c r="C15" s="76" t="str">
        <f>IF(ISBLANK('支出总表（引用）'!A17)," ",'支出总表（引用）'!A17)</f>
        <v> </v>
      </c>
      <c r="D15" s="31" t="str">
        <f>IF(ISBLANK('支出总表（引用）'!B17)," ",'支出总表（引用）'!B17)</f>
        <v> 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</row>
    <row r="16" spans="1:251" s="1" customFormat="1" ht="15.75" customHeight="1">
      <c r="A16" s="75"/>
      <c r="B16" s="78"/>
      <c r="C16" s="76" t="str">
        <f>IF(ISBLANK('支出总表（引用）'!A18)," ",'支出总表（引用）'!A18)</f>
        <v> </v>
      </c>
      <c r="D16" s="31" t="str">
        <f>IF(ISBLANK('支出总表（引用）'!B18)," ",'支出总表（引用）'!B18)</f>
        <v> 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</row>
    <row r="17" spans="1:251" s="1" customFormat="1" ht="15.75" customHeight="1">
      <c r="A17" s="75"/>
      <c r="B17" s="78"/>
      <c r="C17" s="76" t="str">
        <f>IF(ISBLANK('支出总表（引用）'!A19)," ",'支出总表（引用）'!A19)</f>
        <v> </v>
      </c>
      <c r="D17" s="31" t="str">
        <f>IF(ISBLANK('支出总表（引用）'!B19)," ",'支出总表（引用）'!B19)</f>
        <v> 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</row>
    <row r="18" spans="1:251" s="1" customFormat="1" ht="15.75" customHeight="1">
      <c r="A18" s="75"/>
      <c r="B18" s="78"/>
      <c r="C18" s="76" t="str">
        <f>IF(ISBLANK('支出总表（引用）'!A20)," ",'支出总表（引用）'!A20)</f>
        <v> </v>
      </c>
      <c r="D18" s="31" t="str">
        <f>IF(ISBLANK('支出总表（引用）'!B20)," ",'支出总表（引用）'!B20)</f>
        <v> 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</row>
    <row r="19" spans="1:251" s="1" customFormat="1" ht="15.75" customHeight="1">
      <c r="A19" s="75"/>
      <c r="B19" s="78"/>
      <c r="C19" s="76" t="str">
        <f>IF(ISBLANK('支出总表（引用）'!A21)," ",'支出总表（引用）'!A21)</f>
        <v> </v>
      </c>
      <c r="D19" s="31" t="str">
        <f>IF(ISBLANK('支出总表（引用）'!B21)," ",'支出总表（引用）'!B21)</f>
        <v> 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</row>
    <row r="20" spans="1:251" s="1" customFormat="1" ht="15.75" customHeight="1">
      <c r="A20" s="75"/>
      <c r="B20" s="78"/>
      <c r="C20" s="76" t="str">
        <f>IF(ISBLANK('支出总表（引用）'!A22)," ",'支出总表（引用）'!A22)</f>
        <v> </v>
      </c>
      <c r="D20" s="31" t="str">
        <f>IF(ISBLANK('支出总表（引用）'!B22)," ",'支出总表（引用）'!B22)</f>
        <v> 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</row>
    <row r="21" spans="1:251" s="1" customFormat="1" ht="15.75" customHeight="1">
      <c r="A21" s="75"/>
      <c r="B21" s="78"/>
      <c r="C21" s="76" t="str">
        <f>IF(ISBLANK('支出总表（引用）'!A23)," ",'支出总表（引用）'!A23)</f>
        <v> </v>
      </c>
      <c r="D21" s="31" t="str">
        <f>IF(ISBLANK('支出总表（引用）'!B23)," ",'支出总表（引用）'!B23)</f>
        <v> 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</row>
    <row r="22" spans="1:251" s="1" customFormat="1" ht="15.75" customHeight="1">
      <c r="A22" s="75"/>
      <c r="B22" s="78"/>
      <c r="C22" s="76" t="str">
        <f>IF(ISBLANK('支出总表（引用）'!A24)," ",'支出总表（引用）'!A24)</f>
        <v> </v>
      </c>
      <c r="D22" s="31" t="str">
        <f>IF(ISBLANK('支出总表（引用）'!B24)," ",'支出总表（引用）'!B24)</f>
        <v> </v>
      </c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</row>
    <row r="23" spans="1:251" s="1" customFormat="1" ht="15.75" customHeight="1">
      <c r="A23" s="75"/>
      <c r="B23" s="78"/>
      <c r="C23" s="76" t="str">
        <f>IF(ISBLANK('支出总表（引用）'!A25)," ",'支出总表（引用）'!A25)</f>
        <v> </v>
      </c>
      <c r="D23" s="31" t="str">
        <f>IF(ISBLANK('支出总表（引用）'!B25)," ",'支出总表（引用）'!B25)</f>
        <v> 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</row>
    <row r="24" spans="1:251" s="1" customFormat="1" ht="15.75" customHeight="1">
      <c r="A24" s="75"/>
      <c r="B24" s="78"/>
      <c r="C24" s="76" t="str">
        <f>IF(ISBLANK('支出总表（引用）'!A26)," ",'支出总表（引用）'!A26)</f>
        <v> </v>
      </c>
      <c r="D24" s="31" t="str">
        <f>IF(ISBLANK('支出总表（引用）'!B26)," ",'支出总表（引用）'!B26)</f>
        <v> 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</row>
    <row r="25" spans="1:251" s="1" customFormat="1" ht="15.75" customHeight="1">
      <c r="A25" s="75"/>
      <c r="B25" s="78"/>
      <c r="C25" s="76" t="str">
        <f>IF(ISBLANK('支出总表（引用）'!A27)," ",'支出总表（引用）'!A27)</f>
        <v> </v>
      </c>
      <c r="D25" s="31" t="str">
        <f>IF(ISBLANK('支出总表（引用）'!B27)," ",'支出总表（引用）'!B27)</f>
        <v> 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</row>
    <row r="26" spans="1:251" s="1" customFormat="1" ht="15.75" customHeight="1">
      <c r="A26" s="75"/>
      <c r="B26" s="78"/>
      <c r="C26" s="76" t="str">
        <f>IF(ISBLANK('支出总表（引用）'!A28)," ",'支出总表（引用）'!A28)</f>
        <v> </v>
      </c>
      <c r="D26" s="31" t="str">
        <f>IF(ISBLANK('支出总表（引用）'!B28)," ",'支出总表（引用）'!B28)</f>
        <v> 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</row>
    <row r="27" spans="1:251" s="1" customFormat="1" ht="15.75" customHeight="1">
      <c r="A27" s="75"/>
      <c r="B27" s="78"/>
      <c r="C27" s="76" t="str">
        <f>IF(ISBLANK('支出总表（引用）'!A29)," ",'支出总表（引用）'!A29)</f>
        <v> </v>
      </c>
      <c r="D27" s="31" t="str">
        <f>IF(ISBLANK('支出总表（引用）'!B29)," ",'支出总表（引用）'!B29)</f>
        <v> 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</row>
    <row r="28" spans="1:251" s="1" customFormat="1" ht="15.75" customHeight="1">
      <c r="A28" s="75"/>
      <c r="B28" s="78"/>
      <c r="C28" s="76" t="str">
        <f>IF(ISBLANK('支出总表（引用）'!A30)," ",'支出总表（引用）'!A30)</f>
        <v> </v>
      </c>
      <c r="D28" s="31" t="str">
        <f>IF(ISBLANK('支出总表（引用）'!B30)," ",'支出总表（引用）'!B30)</f>
        <v> 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</row>
    <row r="29" spans="1:251" s="1" customFormat="1" ht="15.75" customHeight="1">
      <c r="A29" s="75"/>
      <c r="B29" s="78"/>
      <c r="C29" s="76" t="str">
        <f>IF(ISBLANK('支出总表（引用）'!A31)," ",'支出总表（引用）'!A31)</f>
        <v> </v>
      </c>
      <c r="D29" s="31" t="str">
        <f>IF(ISBLANK('支出总表（引用）'!B31)," ",'支出总表（引用）'!B31)</f>
        <v> </v>
      </c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  <c r="IQ29" s="71"/>
    </row>
    <row r="30" spans="1:251" s="1" customFormat="1" ht="15.75" customHeight="1">
      <c r="A30" s="75"/>
      <c r="B30" s="78"/>
      <c r="C30" s="76" t="str">
        <f>IF(ISBLANK('支出总表（引用）'!A32)," ",'支出总表（引用）'!A32)</f>
        <v> </v>
      </c>
      <c r="D30" s="31" t="str">
        <f>IF(ISBLANK('支出总表（引用）'!B32)," ",'支出总表（引用）'!B32)</f>
        <v> </v>
      </c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  <c r="IK30" s="71"/>
      <c r="IL30" s="71"/>
      <c r="IM30" s="71"/>
      <c r="IN30" s="71"/>
      <c r="IO30" s="71"/>
      <c r="IP30" s="71"/>
      <c r="IQ30" s="71"/>
    </row>
    <row r="31" spans="1:251" s="1" customFormat="1" ht="15.75" customHeight="1">
      <c r="A31" s="75"/>
      <c r="B31" s="78"/>
      <c r="C31" s="76" t="str">
        <f>IF(ISBLANK('支出总表（引用）'!A33)," ",'支出总表（引用）'!A33)</f>
        <v> </v>
      </c>
      <c r="D31" s="31" t="str">
        <f>IF(ISBLANK('支出总表（引用）'!B33)," ",'支出总表（引用）'!B33)</f>
        <v> </v>
      </c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  <c r="II31" s="71"/>
      <c r="IJ31" s="71"/>
      <c r="IK31" s="71"/>
      <c r="IL31" s="71"/>
      <c r="IM31" s="71"/>
      <c r="IN31" s="71"/>
      <c r="IO31" s="71"/>
      <c r="IP31" s="71"/>
      <c r="IQ31" s="71"/>
    </row>
    <row r="32" spans="1:251" s="1" customFormat="1" ht="15.75" customHeight="1">
      <c r="A32" s="75"/>
      <c r="B32" s="78"/>
      <c r="C32" s="76" t="str">
        <f>IF(ISBLANK('支出总表（引用）'!A34)," ",'支出总表（引用）'!A34)</f>
        <v> </v>
      </c>
      <c r="D32" s="31" t="str">
        <f>IF(ISBLANK('支出总表（引用）'!B34)," ",'支出总表（引用）'!B34)</f>
        <v> 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71"/>
      <c r="HB32" s="71"/>
      <c r="HC32" s="71"/>
      <c r="HD32" s="71"/>
      <c r="HE32" s="71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71"/>
      <c r="IA32" s="71"/>
      <c r="IB32" s="71"/>
      <c r="IC32" s="71"/>
      <c r="ID32" s="71"/>
      <c r="IE32" s="71"/>
      <c r="IF32" s="71"/>
      <c r="IG32" s="71"/>
      <c r="IH32" s="71"/>
      <c r="II32" s="71"/>
      <c r="IJ32" s="71"/>
      <c r="IK32" s="71"/>
      <c r="IL32" s="71"/>
      <c r="IM32" s="71"/>
      <c r="IN32" s="71"/>
      <c r="IO32" s="71"/>
      <c r="IP32" s="71"/>
      <c r="IQ32" s="71"/>
    </row>
    <row r="33" spans="1:251" s="1" customFormat="1" ht="15.75" customHeight="1">
      <c r="A33" s="75"/>
      <c r="B33" s="78"/>
      <c r="C33" s="76" t="str">
        <f>IF(ISBLANK('支出总表（引用）'!A35)," ",'支出总表（引用）'!A35)</f>
        <v> </v>
      </c>
      <c r="D33" s="31" t="str">
        <f>IF(ISBLANK('支出总表（引用）'!B35)," ",'支出总表（引用）'!B35)</f>
        <v> </v>
      </c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71"/>
      <c r="HB33" s="71"/>
      <c r="HC33" s="71"/>
      <c r="HD33" s="71"/>
      <c r="HE33" s="71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71"/>
      <c r="IA33" s="71"/>
      <c r="IB33" s="71"/>
      <c r="IC33" s="71"/>
      <c r="ID33" s="71"/>
      <c r="IE33" s="71"/>
      <c r="IF33" s="71"/>
      <c r="IG33" s="71"/>
      <c r="IH33" s="71"/>
      <c r="II33" s="71"/>
      <c r="IJ33" s="71"/>
      <c r="IK33" s="71"/>
      <c r="IL33" s="71"/>
      <c r="IM33" s="71"/>
      <c r="IN33" s="71"/>
      <c r="IO33" s="71"/>
      <c r="IP33" s="71"/>
      <c r="IQ33" s="71"/>
    </row>
    <row r="34" spans="1:251" s="1" customFormat="1" ht="15.75" customHeight="1">
      <c r="A34" s="75"/>
      <c r="B34" s="78"/>
      <c r="C34" s="76" t="str">
        <f>IF(ISBLANK('支出总表（引用）'!A36)," ",'支出总表（引用）'!A36)</f>
        <v> </v>
      </c>
      <c r="D34" s="31" t="str">
        <f>IF(ISBLANK('支出总表（引用）'!B36)," ",'支出总表（引用）'!B36)</f>
        <v> </v>
      </c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71"/>
      <c r="HB34" s="71"/>
      <c r="HC34" s="71"/>
      <c r="HD34" s="71"/>
      <c r="HE34" s="71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71"/>
      <c r="IA34" s="71"/>
      <c r="IB34" s="71"/>
      <c r="IC34" s="71"/>
      <c r="ID34" s="71"/>
      <c r="IE34" s="71"/>
      <c r="IF34" s="71"/>
      <c r="IG34" s="71"/>
      <c r="IH34" s="71"/>
      <c r="II34" s="71"/>
      <c r="IJ34" s="71"/>
      <c r="IK34" s="71"/>
      <c r="IL34" s="71"/>
      <c r="IM34" s="71"/>
      <c r="IN34" s="71"/>
      <c r="IO34" s="71"/>
      <c r="IP34" s="71"/>
      <c r="IQ34" s="71"/>
    </row>
    <row r="35" spans="1:251" s="1" customFormat="1" ht="15.75" customHeight="1">
      <c r="A35" s="75"/>
      <c r="B35" s="78"/>
      <c r="C35" s="76" t="str">
        <f>IF(ISBLANK('支出总表（引用）'!A37)," ",'支出总表（引用）'!A37)</f>
        <v> </v>
      </c>
      <c r="D35" s="31" t="str">
        <f>IF(ISBLANK('支出总表（引用）'!B37)," ",'支出总表（引用）'!B37)</f>
        <v> </v>
      </c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71"/>
      <c r="IG35" s="71"/>
      <c r="IH35" s="71"/>
      <c r="II35" s="71"/>
      <c r="IJ35" s="71"/>
      <c r="IK35" s="71"/>
      <c r="IL35" s="71"/>
      <c r="IM35" s="71"/>
      <c r="IN35" s="71"/>
      <c r="IO35" s="71"/>
      <c r="IP35" s="71"/>
      <c r="IQ35" s="71"/>
    </row>
    <row r="36" spans="1:251" s="1" customFormat="1" ht="15.75" customHeight="1">
      <c r="A36" s="75"/>
      <c r="B36" s="78"/>
      <c r="C36" s="76" t="str">
        <f>IF(ISBLANK('支出总表（引用）'!A38)," ",'支出总表（引用）'!A38)</f>
        <v> </v>
      </c>
      <c r="D36" s="31" t="str">
        <f>IF(ISBLANK('支出总表（引用）'!B38)," ",'支出总表（引用）'!B38)</f>
        <v> </v>
      </c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71"/>
      <c r="HB36" s="71"/>
      <c r="HC36" s="71"/>
      <c r="HD36" s="71"/>
      <c r="HE36" s="71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71"/>
      <c r="IA36" s="71"/>
      <c r="IB36" s="71"/>
      <c r="IC36" s="71"/>
      <c r="ID36" s="71"/>
      <c r="IE36" s="71"/>
      <c r="IF36" s="71"/>
      <c r="IG36" s="71"/>
      <c r="IH36" s="71"/>
      <c r="II36" s="71"/>
      <c r="IJ36" s="71"/>
      <c r="IK36" s="71"/>
      <c r="IL36" s="71"/>
      <c r="IM36" s="71"/>
      <c r="IN36" s="71"/>
      <c r="IO36" s="71"/>
      <c r="IP36" s="71"/>
      <c r="IQ36" s="71"/>
    </row>
    <row r="37" spans="1:251" s="1" customFormat="1" ht="15.75" customHeight="1">
      <c r="A37" s="75"/>
      <c r="B37" s="78"/>
      <c r="C37" s="76" t="str">
        <f>IF(ISBLANK('支出总表（引用）'!A39)," ",'支出总表（引用）'!A39)</f>
        <v> </v>
      </c>
      <c r="D37" s="31" t="str">
        <f>IF(ISBLANK('支出总表（引用）'!B39)," ",'支出总表（引用）'!B39)</f>
        <v> 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71"/>
      <c r="IA37" s="71"/>
      <c r="IB37" s="71"/>
      <c r="IC37" s="71"/>
      <c r="ID37" s="71"/>
      <c r="IE37" s="71"/>
      <c r="IF37" s="71"/>
      <c r="IG37" s="71"/>
      <c r="IH37" s="71"/>
      <c r="II37" s="71"/>
      <c r="IJ37" s="71"/>
      <c r="IK37" s="71"/>
      <c r="IL37" s="71"/>
      <c r="IM37" s="71"/>
      <c r="IN37" s="71"/>
      <c r="IO37" s="71"/>
      <c r="IP37" s="71"/>
      <c r="IQ37" s="71"/>
    </row>
    <row r="38" spans="1:251" s="1" customFormat="1" ht="15.75" customHeight="1">
      <c r="A38" s="75"/>
      <c r="B38" s="78"/>
      <c r="C38" s="76" t="str">
        <f>IF(ISBLANK('支出总表（引用）'!A40)," ",'支出总表（引用）'!A40)</f>
        <v> </v>
      </c>
      <c r="D38" s="31" t="str">
        <f>IF(ISBLANK('支出总表（引用）'!B40)," ",'支出总表（引用）'!B40)</f>
        <v> 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71"/>
      <c r="HB38" s="71"/>
      <c r="HC38" s="71"/>
      <c r="HD38" s="71"/>
      <c r="HE38" s="71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71"/>
      <c r="IA38" s="71"/>
      <c r="IB38" s="71"/>
      <c r="IC38" s="71"/>
      <c r="ID38" s="71"/>
      <c r="IE38" s="71"/>
      <c r="IF38" s="71"/>
      <c r="IG38" s="71"/>
      <c r="IH38" s="71"/>
      <c r="II38" s="71"/>
      <c r="IJ38" s="71"/>
      <c r="IK38" s="71"/>
      <c r="IL38" s="71"/>
      <c r="IM38" s="71"/>
      <c r="IN38" s="71"/>
      <c r="IO38" s="71"/>
      <c r="IP38" s="71"/>
      <c r="IQ38" s="71"/>
    </row>
    <row r="39" spans="1:251" s="1" customFormat="1" ht="15.75" customHeight="1">
      <c r="A39" s="75"/>
      <c r="B39" s="78"/>
      <c r="C39" s="76" t="str">
        <f>IF(ISBLANK('支出总表（引用）'!A41)," ",'支出总表（引用）'!A41)</f>
        <v> </v>
      </c>
      <c r="D39" s="31" t="str">
        <f>IF(ISBLANK('支出总表（引用）'!B41)," ",'支出总表（引用）'!B41)</f>
        <v> </v>
      </c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71"/>
      <c r="HB39" s="71"/>
      <c r="HC39" s="71"/>
      <c r="HD39" s="71"/>
      <c r="HE39" s="71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71"/>
      <c r="IA39" s="71"/>
      <c r="IB39" s="71"/>
      <c r="IC39" s="71"/>
      <c r="ID39" s="71"/>
      <c r="IE39" s="71"/>
      <c r="IF39" s="71"/>
      <c r="IG39" s="71"/>
      <c r="IH39" s="71"/>
      <c r="II39" s="71"/>
      <c r="IJ39" s="71"/>
      <c r="IK39" s="71"/>
      <c r="IL39" s="71"/>
      <c r="IM39" s="71"/>
      <c r="IN39" s="71"/>
      <c r="IO39" s="71"/>
      <c r="IP39" s="71"/>
      <c r="IQ39" s="71"/>
    </row>
    <row r="40" spans="1:251" s="1" customFormat="1" ht="15.75" customHeight="1">
      <c r="A40" s="75"/>
      <c r="B40" s="78"/>
      <c r="C40" s="76" t="str">
        <f>IF(ISBLANK('支出总表（引用）'!A42)," ",'支出总表（引用）'!A42)</f>
        <v> </v>
      </c>
      <c r="D40" s="31" t="str">
        <f>IF(ISBLANK('支出总表（引用）'!B42)," ",'支出总表（引用）'!B42)</f>
        <v> </v>
      </c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71"/>
      <c r="HB40" s="71"/>
      <c r="HC40" s="71"/>
      <c r="HD40" s="71"/>
      <c r="HE40" s="71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71"/>
      <c r="IA40" s="71"/>
      <c r="IB40" s="71"/>
      <c r="IC40" s="71"/>
      <c r="ID40" s="71"/>
      <c r="IE40" s="71"/>
      <c r="IF40" s="71"/>
      <c r="IG40" s="71"/>
      <c r="IH40" s="71"/>
      <c r="II40" s="71"/>
      <c r="IJ40" s="71"/>
      <c r="IK40" s="71"/>
      <c r="IL40" s="71"/>
      <c r="IM40" s="71"/>
      <c r="IN40" s="71"/>
      <c r="IO40" s="71"/>
      <c r="IP40" s="71"/>
      <c r="IQ40" s="71"/>
    </row>
    <row r="41" spans="1:251" s="1" customFormat="1" ht="15.75" customHeight="1">
      <c r="A41" s="75"/>
      <c r="B41" s="78"/>
      <c r="C41" s="76" t="str">
        <f>IF(ISBLANK('支出总表（引用）'!A43)," ",'支出总表（引用）'!A43)</f>
        <v> </v>
      </c>
      <c r="D41" s="31" t="str">
        <f>IF(ISBLANK('支出总表（引用）'!B43)," ",'支出总表（引用）'!B43)</f>
        <v> </v>
      </c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71"/>
      <c r="HB41" s="71"/>
      <c r="HC41" s="71"/>
      <c r="HD41" s="71"/>
      <c r="HE41" s="71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71"/>
      <c r="IA41" s="71"/>
      <c r="IB41" s="71"/>
      <c r="IC41" s="71"/>
      <c r="ID41" s="71"/>
      <c r="IE41" s="71"/>
      <c r="IF41" s="71"/>
      <c r="IG41" s="71"/>
      <c r="IH41" s="71"/>
      <c r="II41" s="71"/>
      <c r="IJ41" s="71"/>
      <c r="IK41" s="71"/>
      <c r="IL41" s="71"/>
      <c r="IM41" s="71"/>
      <c r="IN41" s="71"/>
      <c r="IO41" s="71"/>
      <c r="IP41" s="71"/>
      <c r="IQ41" s="71"/>
    </row>
    <row r="42" spans="1:251" s="1" customFormat="1" ht="15.75" customHeight="1">
      <c r="A42" s="75"/>
      <c r="B42" s="78"/>
      <c r="C42" s="76" t="str">
        <f>IF(ISBLANK('支出总表（引用）'!A44)," ",'支出总表（引用）'!A44)</f>
        <v> </v>
      </c>
      <c r="D42" s="31" t="str">
        <f>IF(ISBLANK('支出总表（引用）'!B44)," ",'支出总表（引用）'!B44)</f>
        <v> </v>
      </c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71"/>
      <c r="HB42" s="71"/>
      <c r="HC42" s="71"/>
      <c r="HD42" s="71"/>
      <c r="HE42" s="71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71"/>
      <c r="IA42" s="71"/>
      <c r="IB42" s="71"/>
      <c r="IC42" s="71"/>
      <c r="ID42" s="71"/>
      <c r="IE42" s="71"/>
      <c r="IF42" s="71"/>
      <c r="IG42" s="71"/>
      <c r="IH42" s="71"/>
      <c r="II42" s="71"/>
      <c r="IJ42" s="71"/>
      <c r="IK42" s="71"/>
      <c r="IL42" s="71"/>
      <c r="IM42" s="71"/>
      <c r="IN42" s="71"/>
      <c r="IO42" s="71"/>
      <c r="IP42" s="71"/>
      <c r="IQ42" s="71"/>
    </row>
    <row r="43" spans="1:251" s="1" customFormat="1" ht="15.75" customHeight="1">
      <c r="A43" s="75"/>
      <c r="B43" s="78"/>
      <c r="C43" s="76" t="str">
        <f>IF(ISBLANK('支出总表（引用）'!A45)," ",'支出总表（引用）'!A45)</f>
        <v> </v>
      </c>
      <c r="D43" s="31" t="str">
        <f>IF(ISBLANK('支出总表（引用）'!B45)," ",'支出总表（引用）'!B45)</f>
        <v> </v>
      </c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71"/>
      <c r="HB43" s="71"/>
      <c r="HC43" s="71"/>
      <c r="HD43" s="71"/>
      <c r="HE43" s="71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71"/>
      <c r="IA43" s="71"/>
      <c r="IB43" s="71"/>
      <c r="IC43" s="71"/>
      <c r="ID43" s="71"/>
      <c r="IE43" s="71"/>
      <c r="IF43" s="71"/>
      <c r="IG43" s="71"/>
      <c r="IH43" s="71"/>
      <c r="II43" s="71"/>
      <c r="IJ43" s="71"/>
      <c r="IK43" s="71"/>
      <c r="IL43" s="71"/>
      <c r="IM43" s="71"/>
      <c r="IN43" s="71"/>
      <c r="IO43" s="71"/>
      <c r="IP43" s="71"/>
      <c r="IQ43" s="71"/>
    </row>
    <row r="44" spans="1:251" s="1" customFormat="1" ht="15.75" customHeight="1">
      <c r="A44" s="75"/>
      <c r="B44" s="78"/>
      <c r="C44" s="76" t="str">
        <f>IF(ISBLANK('支出总表（引用）'!A46)," ",'支出总表（引用）'!A46)</f>
        <v> </v>
      </c>
      <c r="D44" s="31" t="str">
        <f>IF(ISBLANK('支出总表（引用）'!B46)," ",'支出总表（引用）'!B46)</f>
        <v> </v>
      </c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71"/>
      <c r="HB44" s="71"/>
      <c r="HC44" s="71"/>
      <c r="HD44" s="71"/>
      <c r="HE44" s="71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71"/>
      <c r="IA44" s="71"/>
      <c r="IB44" s="71"/>
      <c r="IC44" s="71"/>
      <c r="ID44" s="71"/>
      <c r="IE44" s="71"/>
      <c r="IF44" s="71"/>
      <c r="IG44" s="71"/>
      <c r="IH44" s="71"/>
      <c r="II44" s="71"/>
      <c r="IJ44" s="71"/>
      <c r="IK44" s="71"/>
      <c r="IL44" s="71"/>
      <c r="IM44" s="71"/>
      <c r="IN44" s="71"/>
      <c r="IO44" s="71"/>
      <c r="IP44" s="71"/>
      <c r="IQ44" s="71"/>
    </row>
    <row r="45" spans="1:251" s="1" customFormat="1" ht="15.75" customHeight="1">
      <c r="A45" s="75"/>
      <c r="B45" s="78"/>
      <c r="C45" s="76" t="str">
        <f>IF(ISBLANK('支出总表（引用）'!A47)," ",'支出总表（引用）'!A47)</f>
        <v> </v>
      </c>
      <c r="D45" s="31" t="str">
        <f>IF(ISBLANK('支出总表（引用）'!B47)," ",'支出总表（引用）'!B47)</f>
        <v> 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1"/>
      <c r="FF45" s="71"/>
      <c r="FG45" s="71"/>
      <c r="FH45" s="71"/>
      <c r="FI45" s="71"/>
      <c r="FJ45" s="71"/>
      <c r="FK45" s="71"/>
      <c r="FL45" s="71"/>
      <c r="FM45" s="71"/>
      <c r="FN45" s="71"/>
      <c r="FO45" s="71"/>
      <c r="FP45" s="71"/>
      <c r="FQ45" s="71"/>
      <c r="FR45" s="71"/>
      <c r="FS45" s="71"/>
      <c r="FT45" s="71"/>
      <c r="FU45" s="71"/>
      <c r="FV45" s="71"/>
      <c r="FW45" s="71"/>
      <c r="FX45" s="71"/>
      <c r="FY45" s="71"/>
      <c r="FZ45" s="71"/>
      <c r="GA45" s="71"/>
      <c r="GB45" s="71"/>
      <c r="GC45" s="71"/>
      <c r="GD45" s="71"/>
      <c r="GE45" s="71"/>
      <c r="GF45" s="71"/>
      <c r="GG45" s="71"/>
      <c r="GH45" s="71"/>
      <c r="GI45" s="71"/>
      <c r="GJ45" s="71"/>
      <c r="GK45" s="71"/>
      <c r="GL45" s="71"/>
      <c r="GM45" s="71"/>
      <c r="GN45" s="71"/>
      <c r="GO45" s="71"/>
      <c r="GP45" s="71"/>
      <c r="GQ45" s="71"/>
      <c r="GR45" s="71"/>
      <c r="GS45" s="71"/>
      <c r="GT45" s="71"/>
      <c r="GU45" s="71"/>
      <c r="GV45" s="71"/>
      <c r="GW45" s="71"/>
      <c r="GX45" s="71"/>
      <c r="GY45" s="71"/>
      <c r="GZ45" s="71"/>
      <c r="HA45" s="71"/>
      <c r="HB45" s="71"/>
      <c r="HC45" s="71"/>
      <c r="HD45" s="71"/>
      <c r="HE45" s="71"/>
      <c r="HF45" s="71"/>
      <c r="HG45" s="71"/>
      <c r="HH45" s="71"/>
      <c r="HI45" s="71"/>
      <c r="HJ45" s="71"/>
      <c r="HK45" s="71"/>
      <c r="HL45" s="71"/>
      <c r="HM45" s="71"/>
      <c r="HN45" s="71"/>
      <c r="HO45" s="71"/>
      <c r="HP45" s="71"/>
      <c r="HQ45" s="71"/>
      <c r="HR45" s="71"/>
      <c r="HS45" s="71"/>
      <c r="HT45" s="71"/>
      <c r="HU45" s="71"/>
      <c r="HV45" s="71"/>
      <c r="HW45" s="71"/>
      <c r="HX45" s="71"/>
      <c r="HY45" s="71"/>
      <c r="HZ45" s="71"/>
      <c r="IA45" s="71"/>
      <c r="IB45" s="71"/>
      <c r="IC45" s="71"/>
      <c r="ID45" s="71"/>
      <c r="IE45" s="71"/>
      <c r="IF45" s="71"/>
      <c r="IG45" s="71"/>
      <c r="IH45" s="71"/>
      <c r="II45" s="71"/>
      <c r="IJ45" s="71"/>
      <c r="IK45" s="71"/>
      <c r="IL45" s="71"/>
      <c r="IM45" s="71"/>
      <c r="IN45" s="71"/>
      <c r="IO45" s="71"/>
      <c r="IP45" s="71"/>
      <c r="IQ45" s="71"/>
    </row>
    <row r="46" spans="1:251" s="1" customFormat="1" ht="15.75" customHeight="1">
      <c r="A46" s="75"/>
      <c r="B46" s="78"/>
      <c r="C46" s="76" t="str">
        <f>IF(ISBLANK('支出总表（引用）'!A48)," ",'支出总表（引用）'!A48)</f>
        <v> </v>
      </c>
      <c r="D46" s="31" t="str">
        <f>IF(ISBLANK('支出总表（引用）'!B48)," ",'支出总表（引用）'!B48)</f>
        <v> 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  <c r="FK46" s="71"/>
      <c r="FL46" s="71"/>
      <c r="FM46" s="71"/>
      <c r="FN46" s="71"/>
      <c r="FO46" s="71"/>
      <c r="FP46" s="71"/>
      <c r="FQ46" s="71"/>
      <c r="FR46" s="71"/>
      <c r="FS46" s="71"/>
      <c r="FT46" s="71"/>
      <c r="FU46" s="71"/>
      <c r="FV46" s="71"/>
      <c r="FW46" s="71"/>
      <c r="FX46" s="71"/>
      <c r="FY46" s="71"/>
      <c r="FZ46" s="71"/>
      <c r="GA46" s="71"/>
      <c r="GB46" s="71"/>
      <c r="GC46" s="71"/>
      <c r="GD46" s="71"/>
      <c r="GE46" s="71"/>
      <c r="GF46" s="71"/>
      <c r="GG46" s="71"/>
      <c r="GH46" s="71"/>
      <c r="GI46" s="71"/>
      <c r="GJ46" s="71"/>
      <c r="GK46" s="71"/>
      <c r="GL46" s="71"/>
      <c r="GM46" s="71"/>
      <c r="GN46" s="71"/>
      <c r="GO46" s="71"/>
      <c r="GP46" s="71"/>
      <c r="GQ46" s="71"/>
      <c r="GR46" s="71"/>
      <c r="GS46" s="71"/>
      <c r="GT46" s="71"/>
      <c r="GU46" s="71"/>
      <c r="GV46" s="71"/>
      <c r="GW46" s="71"/>
      <c r="GX46" s="71"/>
      <c r="GY46" s="71"/>
      <c r="GZ46" s="71"/>
      <c r="HA46" s="71"/>
      <c r="HB46" s="71"/>
      <c r="HC46" s="71"/>
      <c r="HD46" s="71"/>
      <c r="HE46" s="71"/>
      <c r="HF46" s="71"/>
      <c r="HG46" s="71"/>
      <c r="HH46" s="71"/>
      <c r="HI46" s="71"/>
      <c r="HJ46" s="71"/>
      <c r="HK46" s="71"/>
      <c r="HL46" s="71"/>
      <c r="HM46" s="71"/>
      <c r="HN46" s="71"/>
      <c r="HO46" s="71"/>
      <c r="HP46" s="71"/>
      <c r="HQ46" s="71"/>
      <c r="HR46" s="71"/>
      <c r="HS46" s="71"/>
      <c r="HT46" s="71"/>
      <c r="HU46" s="71"/>
      <c r="HV46" s="71"/>
      <c r="HW46" s="71"/>
      <c r="HX46" s="71"/>
      <c r="HY46" s="71"/>
      <c r="HZ46" s="71"/>
      <c r="IA46" s="71"/>
      <c r="IB46" s="71"/>
      <c r="IC46" s="71"/>
      <c r="ID46" s="71"/>
      <c r="IE46" s="71"/>
      <c r="IF46" s="71"/>
      <c r="IG46" s="71"/>
      <c r="IH46" s="71"/>
      <c r="II46" s="71"/>
      <c r="IJ46" s="71"/>
      <c r="IK46" s="71"/>
      <c r="IL46" s="71"/>
      <c r="IM46" s="71"/>
      <c r="IN46" s="71"/>
      <c r="IO46" s="71"/>
      <c r="IP46" s="71"/>
      <c r="IQ46" s="71"/>
    </row>
    <row r="47" spans="1:251" s="1" customFormat="1" ht="15.75" customHeight="1">
      <c r="A47" s="75"/>
      <c r="B47" s="78"/>
      <c r="C47" s="76" t="str">
        <f>IF(ISBLANK('支出总表（引用）'!A49)," ",'支出总表（引用）'!A49)</f>
        <v> </v>
      </c>
      <c r="D47" s="31" t="str">
        <f>IF(ISBLANK('支出总表（引用）'!B49)," ",'支出总表（引用）'!B49)</f>
        <v> 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1"/>
      <c r="FF47" s="71"/>
      <c r="FG47" s="71"/>
      <c r="FH47" s="71"/>
      <c r="FI47" s="71"/>
      <c r="FJ47" s="71"/>
      <c r="FK47" s="71"/>
      <c r="FL47" s="71"/>
      <c r="FM47" s="71"/>
      <c r="FN47" s="71"/>
      <c r="FO47" s="71"/>
      <c r="FP47" s="71"/>
      <c r="FQ47" s="71"/>
      <c r="FR47" s="71"/>
      <c r="FS47" s="71"/>
      <c r="FT47" s="71"/>
      <c r="FU47" s="71"/>
      <c r="FV47" s="71"/>
      <c r="FW47" s="71"/>
      <c r="FX47" s="71"/>
      <c r="FY47" s="71"/>
      <c r="FZ47" s="71"/>
      <c r="GA47" s="71"/>
      <c r="GB47" s="71"/>
      <c r="GC47" s="71"/>
      <c r="GD47" s="71"/>
      <c r="GE47" s="71"/>
      <c r="GF47" s="71"/>
      <c r="GG47" s="71"/>
      <c r="GH47" s="71"/>
      <c r="GI47" s="71"/>
      <c r="GJ47" s="71"/>
      <c r="GK47" s="71"/>
      <c r="GL47" s="71"/>
      <c r="GM47" s="71"/>
      <c r="GN47" s="71"/>
      <c r="GO47" s="71"/>
      <c r="GP47" s="71"/>
      <c r="GQ47" s="71"/>
      <c r="GR47" s="71"/>
      <c r="GS47" s="71"/>
      <c r="GT47" s="71"/>
      <c r="GU47" s="71"/>
      <c r="GV47" s="71"/>
      <c r="GW47" s="71"/>
      <c r="GX47" s="71"/>
      <c r="GY47" s="71"/>
      <c r="GZ47" s="71"/>
      <c r="HA47" s="71"/>
      <c r="HB47" s="71"/>
      <c r="HC47" s="71"/>
      <c r="HD47" s="71"/>
      <c r="HE47" s="71"/>
      <c r="HF47" s="71"/>
      <c r="HG47" s="71"/>
      <c r="HH47" s="71"/>
      <c r="HI47" s="71"/>
      <c r="HJ47" s="71"/>
      <c r="HK47" s="71"/>
      <c r="HL47" s="71"/>
      <c r="HM47" s="71"/>
      <c r="HN47" s="71"/>
      <c r="HO47" s="71"/>
      <c r="HP47" s="71"/>
      <c r="HQ47" s="71"/>
      <c r="HR47" s="71"/>
      <c r="HS47" s="71"/>
      <c r="HT47" s="71"/>
      <c r="HU47" s="71"/>
      <c r="HV47" s="71"/>
      <c r="HW47" s="71"/>
      <c r="HX47" s="71"/>
      <c r="HY47" s="71"/>
      <c r="HZ47" s="71"/>
      <c r="IA47" s="71"/>
      <c r="IB47" s="71"/>
      <c r="IC47" s="71"/>
      <c r="ID47" s="71"/>
      <c r="IE47" s="71"/>
      <c r="IF47" s="71"/>
      <c r="IG47" s="71"/>
      <c r="IH47" s="71"/>
      <c r="II47" s="71"/>
      <c r="IJ47" s="71"/>
      <c r="IK47" s="71"/>
      <c r="IL47" s="71"/>
      <c r="IM47" s="71"/>
      <c r="IN47" s="71"/>
      <c r="IO47" s="71"/>
      <c r="IP47" s="71"/>
      <c r="IQ47" s="71"/>
    </row>
    <row r="48" spans="1:251" s="1" customFormat="1" ht="15.75" customHeight="1">
      <c r="A48" s="77"/>
      <c r="B48" s="78"/>
      <c r="C48" s="76"/>
      <c r="D48" s="3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71"/>
      <c r="HB48" s="71"/>
      <c r="HC48" s="71"/>
      <c r="HD48" s="71"/>
      <c r="HE48" s="71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71"/>
      <c r="IA48" s="71"/>
      <c r="IB48" s="71"/>
      <c r="IC48" s="71"/>
      <c r="ID48" s="71"/>
      <c r="IE48" s="71"/>
      <c r="IF48" s="71"/>
      <c r="IG48" s="71"/>
      <c r="IH48" s="71"/>
      <c r="II48" s="71"/>
      <c r="IJ48" s="71"/>
      <c r="IK48" s="71"/>
      <c r="IL48" s="71"/>
      <c r="IM48" s="71"/>
      <c r="IN48" s="71"/>
      <c r="IO48" s="71"/>
      <c r="IP48" s="71"/>
      <c r="IQ48" s="71"/>
    </row>
    <row r="49" spans="1:251" s="1" customFormat="1" ht="15.75" customHeight="1">
      <c r="A49" s="74" t="s">
        <v>18</v>
      </c>
      <c r="B49" s="41">
        <v>2354.2113</v>
      </c>
      <c r="C49" s="74" t="s">
        <v>19</v>
      </c>
      <c r="D49" s="41">
        <f>IF(ISBLANK('支出总表（引用）'!B7)," ",'支出总表（引用）'!B7)</f>
        <v>2354.2113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71"/>
      <c r="HB49" s="71"/>
      <c r="HC49" s="71"/>
      <c r="HD49" s="71"/>
      <c r="HE49" s="71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71"/>
      <c r="IA49" s="71"/>
      <c r="IB49" s="71"/>
      <c r="IC49" s="71"/>
      <c r="ID49" s="71"/>
      <c r="IE49" s="71"/>
      <c r="IF49" s="71"/>
      <c r="IG49" s="71"/>
      <c r="IH49" s="71"/>
      <c r="II49" s="71"/>
      <c r="IJ49" s="71"/>
      <c r="IK49" s="71"/>
      <c r="IL49" s="71"/>
      <c r="IM49" s="71"/>
      <c r="IN49" s="71"/>
      <c r="IO49" s="71"/>
      <c r="IP49" s="71"/>
      <c r="IQ49" s="71"/>
    </row>
    <row r="50" spans="1:251" s="1" customFormat="1" ht="15.75" customHeight="1">
      <c r="A50" s="77" t="s">
        <v>20</v>
      </c>
      <c r="B50" s="41"/>
      <c r="C50" s="77" t="s">
        <v>21</v>
      </c>
      <c r="D50" s="41" t="str">
        <f>IF(ISBLANK('支出总表（引用）'!C7)," ",'支出总表（引用）'!C7)</f>
        <v> 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1"/>
      <c r="FO50" s="71"/>
      <c r="FP50" s="71"/>
      <c r="FQ50" s="71"/>
      <c r="FR50" s="71"/>
      <c r="FS50" s="71"/>
      <c r="FT50" s="71"/>
      <c r="FU50" s="71"/>
      <c r="FV50" s="71"/>
      <c r="FW50" s="71"/>
      <c r="FX50" s="71"/>
      <c r="FY50" s="71"/>
      <c r="FZ50" s="71"/>
      <c r="GA50" s="71"/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M50" s="71"/>
      <c r="GN50" s="71"/>
      <c r="GO50" s="71"/>
      <c r="GP50" s="71"/>
      <c r="GQ50" s="71"/>
      <c r="GR50" s="71"/>
      <c r="GS50" s="71"/>
      <c r="GT50" s="71"/>
      <c r="GU50" s="71"/>
      <c r="GV50" s="71"/>
      <c r="GW50" s="71"/>
      <c r="GX50" s="71"/>
      <c r="GY50" s="71"/>
      <c r="GZ50" s="71"/>
      <c r="HA50" s="71"/>
      <c r="HB50" s="71"/>
      <c r="HC50" s="71"/>
      <c r="HD50" s="71"/>
      <c r="HE50" s="71"/>
      <c r="HF50" s="71"/>
      <c r="HG50" s="71"/>
      <c r="HH50" s="71"/>
      <c r="HI50" s="71"/>
      <c r="HJ50" s="71"/>
      <c r="HK50" s="71"/>
      <c r="HL50" s="71"/>
      <c r="HM50" s="71"/>
      <c r="HN50" s="71"/>
      <c r="HO50" s="71"/>
      <c r="HP50" s="71"/>
      <c r="HQ50" s="71"/>
      <c r="HR50" s="71"/>
      <c r="HS50" s="71"/>
      <c r="HT50" s="71"/>
      <c r="HU50" s="71"/>
      <c r="HV50" s="71"/>
      <c r="HW50" s="71"/>
      <c r="HX50" s="71"/>
      <c r="HY50" s="71"/>
      <c r="HZ50" s="71"/>
      <c r="IA50" s="71"/>
      <c r="IB50" s="71"/>
      <c r="IC50" s="71"/>
      <c r="ID50" s="71"/>
      <c r="IE50" s="71"/>
      <c r="IF50" s="71"/>
      <c r="IG50" s="71"/>
      <c r="IH50" s="71"/>
      <c r="II50" s="71"/>
      <c r="IJ50" s="71"/>
      <c r="IK50" s="71"/>
      <c r="IL50" s="71"/>
      <c r="IM50" s="71"/>
      <c r="IN50" s="71"/>
      <c r="IO50" s="71"/>
      <c r="IP50" s="71"/>
      <c r="IQ50" s="71"/>
    </row>
    <row r="51" spans="1:251" s="1" customFormat="1" ht="15.75" customHeight="1">
      <c r="A51" s="77" t="s">
        <v>22</v>
      </c>
      <c r="B51" s="41"/>
      <c r="C51" s="3"/>
      <c r="D51" s="3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71"/>
      <c r="HB51" s="71"/>
      <c r="HC51" s="71"/>
      <c r="HD51" s="71"/>
      <c r="HE51" s="71"/>
      <c r="HF51" s="71"/>
      <c r="HG51" s="71"/>
      <c r="HH51" s="71"/>
      <c r="HI51" s="71"/>
      <c r="HJ51" s="71"/>
      <c r="HK51" s="71"/>
      <c r="HL51" s="71"/>
      <c r="HM51" s="71"/>
      <c r="HN51" s="71"/>
      <c r="HO51" s="71"/>
      <c r="HP51" s="71"/>
      <c r="HQ51" s="71"/>
      <c r="HR51" s="71"/>
      <c r="HS51" s="71"/>
      <c r="HT51" s="71"/>
      <c r="HU51" s="71"/>
      <c r="HV51" s="71"/>
      <c r="HW51" s="71"/>
      <c r="HX51" s="71"/>
      <c r="HY51" s="71"/>
      <c r="HZ51" s="71"/>
      <c r="IA51" s="71"/>
      <c r="IB51" s="71"/>
      <c r="IC51" s="71"/>
      <c r="ID51" s="71"/>
      <c r="IE51" s="71"/>
      <c r="IF51" s="71"/>
      <c r="IG51" s="71"/>
      <c r="IH51" s="71"/>
      <c r="II51" s="71"/>
      <c r="IJ51" s="71"/>
      <c r="IK51" s="71"/>
      <c r="IL51" s="71"/>
      <c r="IM51" s="71"/>
      <c r="IN51" s="71"/>
      <c r="IO51" s="71"/>
      <c r="IP51" s="71"/>
      <c r="IQ51" s="71"/>
    </row>
    <row r="52" spans="1:251" s="1" customFormat="1" ht="15.75" customHeight="1">
      <c r="A52" s="75"/>
      <c r="B52" s="41"/>
      <c r="C52" s="75"/>
      <c r="D52" s="4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1"/>
      <c r="FK52" s="71"/>
      <c r="FL52" s="71"/>
      <c r="FM52" s="71"/>
      <c r="FN52" s="71"/>
      <c r="FO52" s="71"/>
      <c r="FP52" s="71"/>
      <c r="FQ52" s="71"/>
      <c r="FR52" s="71"/>
      <c r="FS52" s="71"/>
      <c r="FT52" s="71"/>
      <c r="FU52" s="71"/>
      <c r="FV52" s="71"/>
      <c r="FW52" s="71"/>
      <c r="FX52" s="71"/>
      <c r="FY52" s="71"/>
      <c r="FZ52" s="71"/>
      <c r="GA52" s="71"/>
      <c r="GB52" s="71"/>
      <c r="GC52" s="71"/>
      <c r="GD52" s="71"/>
      <c r="GE52" s="71"/>
      <c r="GF52" s="71"/>
      <c r="GG52" s="71"/>
      <c r="GH52" s="71"/>
      <c r="GI52" s="71"/>
      <c r="GJ52" s="71"/>
      <c r="GK52" s="71"/>
      <c r="GL52" s="71"/>
      <c r="GM52" s="71"/>
      <c r="GN52" s="71"/>
      <c r="GO52" s="71"/>
      <c r="GP52" s="71"/>
      <c r="GQ52" s="71"/>
      <c r="GR52" s="71"/>
      <c r="GS52" s="71"/>
      <c r="GT52" s="71"/>
      <c r="GU52" s="71"/>
      <c r="GV52" s="71"/>
      <c r="GW52" s="71"/>
      <c r="GX52" s="71"/>
      <c r="GY52" s="71"/>
      <c r="GZ52" s="71"/>
      <c r="HA52" s="71"/>
      <c r="HB52" s="71"/>
      <c r="HC52" s="71"/>
      <c r="HD52" s="71"/>
      <c r="HE52" s="71"/>
      <c r="HF52" s="71"/>
      <c r="HG52" s="71"/>
      <c r="HH52" s="71"/>
      <c r="HI52" s="71"/>
      <c r="HJ52" s="71"/>
      <c r="HK52" s="71"/>
      <c r="HL52" s="71"/>
      <c r="HM52" s="71"/>
      <c r="HN52" s="71"/>
      <c r="HO52" s="71"/>
      <c r="HP52" s="71"/>
      <c r="HQ52" s="71"/>
      <c r="HR52" s="71"/>
      <c r="HS52" s="71"/>
      <c r="HT52" s="71"/>
      <c r="HU52" s="71"/>
      <c r="HV52" s="71"/>
      <c r="HW52" s="71"/>
      <c r="HX52" s="71"/>
      <c r="HY52" s="71"/>
      <c r="HZ52" s="71"/>
      <c r="IA52" s="71"/>
      <c r="IB52" s="71"/>
      <c r="IC52" s="71"/>
      <c r="ID52" s="71"/>
      <c r="IE52" s="71"/>
      <c r="IF52" s="71"/>
      <c r="IG52" s="71"/>
      <c r="IH52" s="71"/>
      <c r="II52" s="71"/>
      <c r="IJ52" s="71"/>
      <c r="IK52" s="71"/>
      <c r="IL52" s="71"/>
      <c r="IM52" s="71"/>
      <c r="IN52" s="71"/>
      <c r="IO52" s="71"/>
      <c r="IP52" s="71"/>
      <c r="IQ52" s="71"/>
    </row>
    <row r="53" spans="1:251" s="1" customFormat="1" ht="15.75" customHeight="1">
      <c r="A53" s="74" t="s">
        <v>23</v>
      </c>
      <c r="B53" s="41">
        <v>2354.2113</v>
      </c>
      <c r="C53" s="74" t="s">
        <v>24</v>
      </c>
      <c r="D53" s="41">
        <f>B53</f>
        <v>2354.2113</v>
      </c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T53" s="71"/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71"/>
      <c r="FG53" s="71"/>
      <c r="FH53" s="71"/>
      <c r="FI53" s="71"/>
      <c r="FJ53" s="71"/>
      <c r="FK53" s="71"/>
      <c r="FL53" s="71"/>
      <c r="FM53" s="71"/>
      <c r="FN53" s="71"/>
      <c r="FO53" s="71"/>
      <c r="FP53" s="71"/>
      <c r="FQ53" s="71"/>
      <c r="FR53" s="71"/>
      <c r="FS53" s="71"/>
      <c r="FT53" s="71"/>
      <c r="FU53" s="71"/>
      <c r="FV53" s="71"/>
      <c r="FW53" s="71"/>
      <c r="FX53" s="71"/>
      <c r="FY53" s="71"/>
      <c r="FZ53" s="71"/>
      <c r="GA53" s="71"/>
      <c r="GB53" s="71"/>
      <c r="GC53" s="71"/>
      <c r="GD53" s="71"/>
      <c r="GE53" s="71"/>
      <c r="GF53" s="71"/>
      <c r="GG53" s="71"/>
      <c r="GH53" s="71"/>
      <c r="GI53" s="71"/>
      <c r="GJ53" s="71"/>
      <c r="GK53" s="71"/>
      <c r="GL53" s="71"/>
      <c r="GM53" s="71"/>
      <c r="GN53" s="71"/>
      <c r="GO53" s="71"/>
      <c r="GP53" s="71"/>
      <c r="GQ53" s="71"/>
      <c r="GR53" s="71"/>
      <c r="GS53" s="71"/>
      <c r="GT53" s="71"/>
      <c r="GU53" s="71"/>
      <c r="GV53" s="71"/>
      <c r="GW53" s="71"/>
      <c r="GX53" s="71"/>
      <c r="GY53" s="71"/>
      <c r="GZ53" s="71"/>
      <c r="HA53" s="71"/>
      <c r="HB53" s="71"/>
      <c r="HC53" s="71"/>
      <c r="HD53" s="71"/>
      <c r="HE53" s="71"/>
      <c r="HF53" s="71"/>
      <c r="HG53" s="71"/>
      <c r="HH53" s="71"/>
      <c r="HI53" s="71"/>
      <c r="HJ53" s="71"/>
      <c r="HK53" s="71"/>
      <c r="HL53" s="71"/>
      <c r="HM53" s="71"/>
      <c r="HN53" s="71"/>
      <c r="HO53" s="71"/>
      <c r="HP53" s="71"/>
      <c r="HQ53" s="71"/>
      <c r="HR53" s="71"/>
      <c r="HS53" s="71"/>
      <c r="HT53" s="71"/>
      <c r="HU53" s="71"/>
      <c r="HV53" s="71"/>
      <c r="HW53" s="71"/>
      <c r="HX53" s="71"/>
      <c r="HY53" s="71"/>
      <c r="HZ53" s="71"/>
      <c r="IA53" s="71"/>
      <c r="IB53" s="71"/>
      <c r="IC53" s="71"/>
      <c r="ID53" s="71"/>
      <c r="IE53" s="71"/>
      <c r="IF53" s="71"/>
      <c r="IG53" s="71"/>
      <c r="IH53" s="71"/>
      <c r="II53" s="71"/>
      <c r="IJ53" s="71"/>
      <c r="IK53" s="71"/>
      <c r="IL53" s="71"/>
      <c r="IM53" s="71"/>
      <c r="IN53" s="71"/>
      <c r="IO53" s="71"/>
      <c r="IP53" s="71"/>
      <c r="IQ53" s="71"/>
    </row>
    <row r="54" spans="1:251" s="1" customFormat="1" ht="19.5" customHeight="1">
      <c r="A54" s="79"/>
      <c r="B54" s="79"/>
      <c r="C54" s="79"/>
      <c r="D54" s="79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  <c r="ET54" s="71"/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  <c r="FF54" s="71"/>
      <c r="FG54" s="71"/>
      <c r="FH54" s="71"/>
      <c r="FI54" s="71"/>
      <c r="FJ54" s="71"/>
      <c r="FK54" s="71"/>
      <c r="FL54" s="71"/>
      <c r="FM54" s="71"/>
      <c r="FN54" s="71"/>
      <c r="FO54" s="71"/>
      <c r="FP54" s="71"/>
      <c r="FQ54" s="71"/>
      <c r="FR54" s="71"/>
      <c r="FS54" s="71"/>
      <c r="FT54" s="71"/>
      <c r="FU54" s="71"/>
      <c r="FV54" s="71"/>
      <c r="FW54" s="71"/>
      <c r="FX54" s="71"/>
      <c r="FY54" s="71"/>
      <c r="FZ54" s="71"/>
      <c r="GA54" s="71"/>
      <c r="GB54" s="71"/>
      <c r="GC54" s="71"/>
      <c r="GD54" s="71"/>
      <c r="GE54" s="71"/>
      <c r="GF54" s="71"/>
      <c r="GG54" s="71"/>
      <c r="GH54" s="71"/>
      <c r="GI54" s="71"/>
      <c r="GJ54" s="71"/>
      <c r="GK54" s="71"/>
      <c r="GL54" s="71"/>
      <c r="GM54" s="71"/>
      <c r="GN54" s="71"/>
      <c r="GO54" s="71"/>
      <c r="GP54" s="71"/>
      <c r="GQ54" s="71"/>
      <c r="GR54" s="71"/>
      <c r="GS54" s="71"/>
      <c r="GT54" s="71"/>
      <c r="GU54" s="71"/>
      <c r="GV54" s="71"/>
      <c r="GW54" s="71"/>
      <c r="GX54" s="71"/>
      <c r="GY54" s="71"/>
      <c r="GZ54" s="71"/>
      <c r="HA54" s="71"/>
      <c r="HB54" s="71"/>
      <c r="HC54" s="71"/>
      <c r="HD54" s="71"/>
      <c r="HE54" s="71"/>
      <c r="HF54" s="71"/>
      <c r="HG54" s="71"/>
      <c r="HH54" s="71"/>
      <c r="HI54" s="71"/>
      <c r="HJ54" s="71"/>
      <c r="HK54" s="71"/>
      <c r="HL54" s="71"/>
      <c r="HM54" s="71"/>
      <c r="HN54" s="71"/>
      <c r="HO54" s="71"/>
      <c r="HP54" s="71"/>
      <c r="HQ54" s="71"/>
      <c r="HR54" s="71"/>
      <c r="HS54" s="71"/>
      <c r="HT54" s="71"/>
      <c r="HU54" s="71"/>
      <c r="HV54" s="71"/>
      <c r="HW54" s="71"/>
      <c r="HX54" s="71"/>
      <c r="HY54" s="71"/>
      <c r="HZ54" s="71"/>
      <c r="IA54" s="71"/>
      <c r="IB54" s="71"/>
      <c r="IC54" s="71"/>
      <c r="ID54" s="71"/>
      <c r="IE54" s="71"/>
      <c r="IF54" s="71"/>
      <c r="IG54" s="71"/>
      <c r="IH54" s="71"/>
      <c r="II54" s="71"/>
      <c r="IJ54" s="71"/>
      <c r="IK54" s="71"/>
      <c r="IL54" s="71"/>
      <c r="IM54" s="71"/>
      <c r="IN54" s="71"/>
      <c r="IO54" s="71"/>
      <c r="IP54" s="71"/>
      <c r="IQ54" s="7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3"/>
  <sheetViews>
    <sheetView zoomScaleSheetLayoutView="100" workbookViewId="0" topLeftCell="A10">
      <selection activeCell="C3" sqref="C3:E3"/>
    </sheetView>
  </sheetViews>
  <sheetFormatPr defaultColWidth="9.140625" defaultRowHeight="12.75"/>
  <cols>
    <col min="1" max="1" width="12.8515625" style="0" customWidth="1"/>
    <col min="2" max="2" width="17.7109375" style="0" customWidth="1"/>
    <col min="3" max="3" width="26.7109375" style="0" customWidth="1"/>
    <col min="4" max="4" width="14.140625" style="0" customWidth="1"/>
    <col min="5" max="5" width="24.421875" style="0" customWidth="1"/>
    <col min="6" max="32" width="10.28125" style="0" bestFit="1" customWidth="1"/>
  </cols>
  <sheetData>
    <row r="1" spans="1:5" ht="39.75" customHeight="1">
      <c r="A1" s="14" t="s">
        <v>174</v>
      </c>
      <c r="B1" s="14"/>
      <c r="C1" s="14"/>
      <c r="D1" s="14"/>
      <c r="E1" s="14"/>
    </row>
    <row r="2" spans="1:5" ht="22.5" customHeight="1">
      <c r="A2" s="15" t="s">
        <v>175</v>
      </c>
      <c r="B2" s="15"/>
      <c r="C2" s="15"/>
      <c r="D2" s="15"/>
      <c r="E2" s="15"/>
    </row>
    <row r="3" spans="1:5" ht="36.75" customHeight="1">
      <c r="A3" s="16" t="s">
        <v>176</v>
      </c>
      <c r="B3" s="16"/>
      <c r="C3" s="17" t="s">
        <v>177</v>
      </c>
      <c r="D3" s="17"/>
      <c r="E3" s="17"/>
    </row>
    <row r="4" spans="1:5" ht="36.75" customHeight="1">
      <c r="A4" s="16" t="s">
        <v>178</v>
      </c>
      <c r="B4" s="16"/>
      <c r="C4" s="16" t="s">
        <v>179</v>
      </c>
      <c r="D4" s="16" t="s">
        <v>180</v>
      </c>
      <c r="E4" s="17" t="s">
        <v>181</v>
      </c>
    </row>
    <row r="5" spans="1:5" ht="36.75" customHeight="1">
      <c r="A5" s="16" t="s">
        <v>182</v>
      </c>
      <c r="B5" s="16"/>
      <c r="C5" s="16" t="s">
        <v>183</v>
      </c>
      <c r="D5" s="16" t="s">
        <v>184</v>
      </c>
      <c r="E5" s="16"/>
    </row>
    <row r="6" spans="1:5" ht="36.75" customHeight="1">
      <c r="A6" s="16"/>
      <c r="B6" s="16"/>
      <c r="C6" s="16" t="s">
        <v>185</v>
      </c>
      <c r="D6" s="16" t="s">
        <v>184</v>
      </c>
      <c r="E6" s="16"/>
    </row>
    <row r="7" spans="1:5" ht="36.75" customHeight="1">
      <c r="A7" s="16"/>
      <c r="B7" s="16"/>
      <c r="C7" s="17" t="s">
        <v>186</v>
      </c>
      <c r="D7" s="17" t="s">
        <v>187</v>
      </c>
      <c r="E7" s="17"/>
    </row>
    <row r="8" spans="1:5" ht="36.75" customHeight="1">
      <c r="A8" s="16"/>
      <c r="B8" s="16"/>
      <c r="C8" s="17" t="s">
        <v>30</v>
      </c>
      <c r="D8" s="16" t="s">
        <v>187</v>
      </c>
      <c r="E8" s="16"/>
    </row>
    <row r="9" spans="1:5" ht="30.75" customHeight="1">
      <c r="A9" s="18" t="s">
        <v>188</v>
      </c>
      <c r="B9" s="18"/>
      <c r="C9" s="18"/>
      <c r="D9" s="18"/>
      <c r="E9" s="18"/>
    </row>
    <row r="10" spans="1:5" ht="159" customHeight="1">
      <c r="A10" s="17" t="s">
        <v>189</v>
      </c>
      <c r="B10" s="17"/>
      <c r="C10" s="17"/>
      <c r="D10" s="17"/>
      <c r="E10" s="17"/>
    </row>
    <row r="11" spans="1:5" ht="30.75" customHeight="1">
      <c r="A11" s="19" t="s">
        <v>190</v>
      </c>
      <c r="B11" s="19" t="s">
        <v>191</v>
      </c>
      <c r="C11" s="19" t="s">
        <v>192</v>
      </c>
      <c r="D11" s="19"/>
      <c r="E11" s="19" t="s">
        <v>193</v>
      </c>
    </row>
    <row r="12" spans="1:5" ht="36.75" customHeight="1">
      <c r="A12" s="20" t="s">
        <v>194</v>
      </c>
      <c r="B12" s="16" t="s">
        <v>195</v>
      </c>
      <c r="C12" s="17" t="s">
        <v>196</v>
      </c>
      <c r="D12" s="17"/>
      <c r="E12" s="17" t="s">
        <v>197</v>
      </c>
    </row>
    <row r="13" spans="1:5" ht="36.75" customHeight="1">
      <c r="A13" s="20" t="s">
        <v>198</v>
      </c>
      <c r="B13" s="16" t="s">
        <v>199</v>
      </c>
      <c r="C13" s="17" t="s">
        <v>200</v>
      </c>
      <c r="D13" s="17"/>
      <c r="E13" s="17" t="s">
        <v>201</v>
      </c>
    </row>
    <row r="14" spans="1:5" ht="36.75" customHeight="1">
      <c r="A14" s="20"/>
      <c r="B14" s="16"/>
      <c r="C14" s="17" t="s">
        <v>202</v>
      </c>
      <c r="D14" s="17"/>
      <c r="E14" s="17" t="s">
        <v>203</v>
      </c>
    </row>
    <row r="15" spans="1:5" ht="36.75" customHeight="1">
      <c r="A15" s="20"/>
      <c r="B15" s="16"/>
      <c r="C15" s="17" t="s">
        <v>204</v>
      </c>
      <c r="D15" s="17"/>
      <c r="E15" s="17" t="s">
        <v>203</v>
      </c>
    </row>
    <row r="16" spans="1:5" ht="36.75" customHeight="1">
      <c r="A16" s="20"/>
      <c r="B16" s="16"/>
      <c r="C16" s="17" t="s">
        <v>205</v>
      </c>
      <c r="D16" s="17"/>
      <c r="E16" s="17" t="s">
        <v>203</v>
      </c>
    </row>
    <row r="17" spans="1:5" ht="36.75" customHeight="1">
      <c r="A17" s="20"/>
      <c r="B17" s="16"/>
      <c r="C17" s="17" t="s">
        <v>206</v>
      </c>
      <c r="D17" s="17"/>
      <c r="E17" s="17" t="s">
        <v>207</v>
      </c>
    </row>
    <row r="18" spans="1:5" ht="36.75" customHeight="1">
      <c r="A18" s="20"/>
      <c r="B18" s="16"/>
      <c r="C18" s="17" t="s">
        <v>208</v>
      </c>
      <c r="D18" s="17"/>
      <c r="E18" s="17" t="s">
        <v>207</v>
      </c>
    </row>
    <row r="19" spans="1:5" ht="36.75" customHeight="1">
      <c r="A19" s="20"/>
      <c r="B19" s="16"/>
      <c r="C19" s="17" t="s">
        <v>209</v>
      </c>
      <c r="D19" s="17"/>
      <c r="E19" s="17" t="s">
        <v>201</v>
      </c>
    </row>
    <row r="20" spans="1:5" ht="36.75" customHeight="1">
      <c r="A20" s="20"/>
      <c r="B20" s="16"/>
      <c r="C20" s="17" t="s">
        <v>210</v>
      </c>
      <c r="D20" s="17"/>
      <c r="E20" s="17" t="s">
        <v>201</v>
      </c>
    </row>
    <row r="21" spans="1:5" ht="36.75" customHeight="1">
      <c r="A21" s="20"/>
      <c r="B21" s="16"/>
      <c r="C21" s="17" t="s">
        <v>211</v>
      </c>
      <c r="D21" s="17"/>
      <c r="E21" s="17" t="s">
        <v>207</v>
      </c>
    </row>
    <row r="22" spans="1:5" ht="36.75" customHeight="1">
      <c r="A22" s="20"/>
      <c r="B22" s="16"/>
      <c r="C22" s="17" t="s">
        <v>212</v>
      </c>
      <c r="D22" s="17"/>
      <c r="E22" s="17" t="s">
        <v>207</v>
      </c>
    </row>
    <row r="23" spans="1:5" ht="36.75" customHeight="1">
      <c r="A23" s="20"/>
      <c r="B23" s="16"/>
      <c r="C23" s="17" t="s">
        <v>213</v>
      </c>
      <c r="D23" s="17"/>
      <c r="E23" s="17" t="s">
        <v>207</v>
      </c>
    </row>
    <row r="24" spans="1:5" ht="36.75" customHeight="1">
      <c r="A24" s="20"/>
      <c r="B24" s="16" t="s">
        <v>214</v>
      </c>
      <c r="C24" s="17" t="s">
        <v>215</v>
      </c>
      <c r="D24" s="17"/>
      <c r="E24" s="17" t="s">
        <v>216</v>
      </c>
    </row>
    <row r="25" spans="1:5" ht="36.75" customHeight="1">
      <c r="A25" s="20"/>
      <c r="B25" s="16"/>
      <c r="C25" s="17" t="s">
        <v>217</v>
      </c>
      <c r="D25" s="17"/>
      <c r="E25" s="17" t="s">
        <v>218</v>
      </c>
    </row>
    <row r="26" spans="1:5" ht="36.75" customHeight="1">
      <c r="A26" s="20"/>
      <c r="B26" s="16" t="s">
        <v>219</v>
      </c>
      <c r="C26" s="17" t="s">
        <v>220</v>
      </c>
      <c r="D26" s="17"/>
      <c r="E26" s="17" t="s">
        <v>216</v>
      </c>
    </row>
    <row r="27" spans="1:5" ht="36.75" customHeight="1">
      <c r="A27" s="20" t="s">
        <v>221</v>
      </c>
      <c r="B27" s="16" t="s">
        <v>222</v>
      </c>
      <c r="C27" s="17" t="s">
        <v>223</v>
      </c>
      <c r="D27" s="17"/>
      <c r="E27" s="17" t="s">
        <v>224</v>
      </c>
    </row>
    <row r="28" spans="1:5" ht="36.75" customHeight="1">
      <c r="A28" s="20"/>
      <c r="B28" s="16" t="s">
        <v>225</v>
      </c>
      <c r="C28" s="17" t="s">
        <v>226</v>
      </c>
      <c r="D28" s="17"/>
      <c r="E28" s="17" t="s">
        <v>227</v>
      </c>
    </row>
    <row r="29" spans="1:5" ht="36.75" customHeight="1">
      <c r="A29" s="20"/>
      <c r="B29" s="16"/>
      <c r="C29" s="17" t="s">
        <v>228</v>
      </c>
      <c r="D29" s="17"/>
      <c r="E29" s="17" t="s">
        <v>229</v>
      </c>
    </row>
    <row r="30" spans="1:5" ht="36.75" customHeight="1">
      <c r="A30" s="20"/>
      <c r="B30" s="16"/>
      <c r="C30" s="17" t="s">
        <v>230</v>
      </c>
      <c r="D30" s="17"/>
      <c r="E30" s="17" t="s">
        <v>231</v>
      </c>
    </row>
    <row r="31" spans="1:5" ht="36.75" customHeight="1">
      <c r="A31" s="20"/>
      <c r="B31" s="16"/>
      <c r="C31" s="17" t="s">
        <v>232</v>
      </c>
      <c r="D31" s="17"/>
      <c r="E31" s="17" t="s">
        <v>224</v>
      </c>
    </row>
    <row r="32" spans="1:5" ht="36.75" customHeight="1">
      <c r="A32" s="20"/>
      <c r="B32" s="16"/>
      <c r="C32" s="17" t="s">
        <v>233</v>
      </c>
      <c r="D32" s="17"/>
      <c r="E32" s="17" t="s">
        <v>216</v>
      </c>
    </row>
    <row r="33" spans="1:5" ht="36.75" customHeight="1">
      <c r="A33" s="20" t="s">
        <v>234</v>
      </c>
      <c r="B33" s="16" t="s">
        <v>235</v>
      </c>
      <c r="C33" s="17" t="s">
        <v>236</v>
      </c>
      <c r="D33" s="17"/>
      <c r="E33" s="17" t="s">
        <v>224</v>
      </c>
    </row>
  </sheetData>
  <sheetProtection/>
  <mergeCells count="4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A13:A26"/>
    <mergeCell ref="A27:A32"/>
    <mergeCell ref="B13:B23"/>
    <mergeCell ref="B24:B25"/>
    <mergeCell ref="B28:B32"/>
    <mergeCell ref="A5:B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workbookViewId="0" topLeftCell="A10">
      <selection activeCell="H12" sqref="H12"/>
    </sheetView>
  </sheetViews>
  <sheetFormatPr defaultColWidth="9.140625" defaultRowHeight="12.75"/>
  <cols>
    <col min="1" max="1" width="12.8515625" style="0" customWidth="1"/>
    <col min="2" max="2" width="17.7109375" style="0" customWidth="1"/>
    <col min="3" max="3" width="26.7109375" style="0" customWidth="1"/>
    <col min="4" max="4" width="14.140625" style="0" customWidth="1"/>
    <col min="5" max="5" width="24.421875" style="0" customWidth="1"/>
    <col min="6" max="32" width="10.28125" style="0" bestFit="1" customWidth="1"/>
  </cols>
  <sheetData>
    <row r="1" spans="1:5" s="23" customFormat="1" ht="39.75" customHeight="1">
      <c r="A1" s="14" t="s">
        <v>174</v>
      </c>
      <c r="B1" s="14"/>
      <c r="C1" s="14"/>
      <c r="D1" s="14"/>
      <c r="E1" s="14"/>
    </row>
    <row r="2" spans="1:5" s="23" customFormat="1" ht="22.5" customHeight="1">
      <c r="A2" s="15" t="s">
        <v>175</v>
      </c>
      <c r="B2" s="15"/>
      <c r="C2" s="15"/>
      <c r="D2" s="15"/>
      <c r="E2" s="15"/>
    </row>
    <row r="3" spans="1:5" s="23" customFormat="1" ht="36.75" customHeight="1">
      <c r="A3" s="16" t="s">
        <v>176</v>
      </c>
      <c r="B3" s="16"/>
      <c r="C3" s="17" t="s">
        <v>237</v>
      </c>
      <c r="D3" s="17"/>
      <c r="E3" s="17"/>
    </row>
    <row r="4" spans="1:5" s="23" customFormat="1" ht="36.75" customHeight="1">
      <c r="A4" s="16" t="s">
        <v>178</v>
      </c>
      <c r="B4" s="16"/>
      <c r="C4" s="16" t="s">
        <v>179</v>
      </c>
      <c r="D4" s="16" t="s">
        <v>180</v>
      </c>
      <c r="E4" s="17" t="s">
        <v>181</v>
      </c>
    </row>
    <row r="5" spans="1:5" s="23" customFormat="1" ht="36.75" customHeight="1">
      <c r="A5" s="16" t="s">
        <v>182</v>
      </c>
      <c r="B5" s="16"/>
      <c r="C5" s="16" t="s">
        <v>183</v>
      </c>
      <c r="D5" s="16" t="s">
        <v>238</v>
      </c>
      <c r="E5" s="16"/>
    </row>
    <row r="6" spans="1:5" s="23" customFormat="1" ht="36.75" customHeight="1">
      <c r="A6" s="16"/>
      <c r="B6" s="16"/>
      <c r="C6" s="16" t="s">
        <v>185</v>
      </c>
      <c r="D6" s="16" t="s">
        <v>238</v>
      </c>
      <c r="E6" s="16"/>
    </row>
    <row r="7" spans="1:5" s="23" customFormat="1" ht="36.75" customHeight="1">
      <c r="A7" s="16"/>
      <c r="B7" s="16"/>
      <c r="C7" s="17" t="s">
        <v>186</v>
      </c>
      <c r="D7" s="17" t="s">
        <v>187</v>
      </c>
      <c r="E7" s="17"/>
    </row>
    <row r="8" spans="1:5" s="23" customFormat="1" ht="36.75" customHeight="1">
      <c r="A8" s="16"/>
      <c r="B8" s="16"/>
      <c r="C8" s="17" t="s">
        <v>30</v>
      </c>
      <c r="D8" s="16" t="s">
        <v>187</v>
      </c>
      <c r="E8" s="16"/>
    </row>
    <row r="9" spans="1:5" s="23" customFormat="1" ht="30.75" customHeight="1">
      <c r="A9" s="18" t="s">
        <v>188</v>
      </c>
      <c r="B9" s="18"/>
      <c r="C9" s="18"/>
      <c r="D9" s="18"/>
      <c r="E9" s="18"/>
    </row>
    <row r="10" spans="1:5" s="23" customFormat="1" ht="159" customHeight="1">
      <c r="A10" s="17" t="s">
        <v>239</v>
      </c>
      <c r="B10" s="17"/>
      <c r="C10" s="17"/>
      <c r="D10" s="17"/>
      <c r="E10" s="17"/>
    </row>
    <row r="11" spans="1:5" s="24" customFormat="1" ht="30.75" customHeight="1">
      <c r="A11" s="19" t="s">
        <v>190</v>
      </c>
      <c r="B11" s="19" t="s">
        <v>191</v>
      </c>
      <c r="C11" s="19" t="s">
        <v>192</v>
      </c>
      <c r="D11" s="19"/>
      <c r="E11" s="19" t="s">
        <v>193</v>
      </c>
    </row>
    <row r="12" spans="1:5" s="24" customFormat="1" ht="36.75" customHeight="1">
      <c r="A12" s="20" t="s">
        <v>194</v>
      </c>
      <c r="B12" s="16" t="s">
        <v>195</v>
      </c>
      <c r="C12" s="17" t="s">
        <v>240</v>
      </c>
      <c r="D12" s="17"/>
      <c r="E12" s="17" t="s">
        <v>241</v>
      </c>
    </row>
    <row r="13" spans="1:5" s="24" customFormat="1" ht="36.75" customHeight="1">
      <c r="A13" s="20" t="s">
        <v>198</v>
      </c>
      <c r="B13" s="16" t="s">
        <v>199</v>
      </c>
      <c r="C13" s="17" t="s">
        <v>242</v>
      </c>
      <c r="D13" s="17"/>
      <c r="E13" s="17" t="s">
        <v>201</v>
      </c>
    </row>
    <row r="14" spans="1:5" s="24" customFormat="1" ht="36.75" customHeight="1">
      <c r="A14" s="20"/>
      <c r="B14" s="16"/>
      <c r="C14" s="17" t="s">
        <v>243</v>
      </c>
      <c r="D14" s="17"/>
      <c r="E14" s="17" t="s">
        <v>244</v>
      </c>
    </row>
    <row r="15" spans="1:5" s="24" customFormat="1" ht="36.75" customHeight="1">
      <c r="A15" s="20"/>
      <c r="B15" s="16"/>
      <c r="C15" s="17" t="s">
        <v>245</v>
      </c>
      <c r="D15" s="17"/>
      <c r="E15" s="17" t="s">
        <v>246</v>
      </c>
    </row>
    <row r="16" spans="1:5" s="24" customFormat="1" ht="36.75" customHeight="1">
      <c r="A16" s="20"/>
      <c r="B16" s="16" t="s">
        <v>214</v>
      </c>
      <c r="C16" s="17" t="s">
        <v>247</v>
      </c>
      <c r="D16" s="17"/>
      <c r="E16" s="17" t="s">
        <v>248</v>
      </c>
    </row>
    <row r="17" spans="1:5" s="24" customFormat="1" ht="36.75" customHeight="1">
      <c r="A17" s="20"/>
      <c r="B17" s="16" t="s">
        <v>219</v>
      </c>
      <c r="C17" s="17" t="s">
        <v>249</v>
      </c>
      <c r="D17" s="17"/>
      <c r="E17" s="17" t="s">
        <v>248</v>
      </c>
    </row>
    <row r="18" spans="1:5" s="24" customFormat="1" ht="36.75" customHeight="1">
      <c r="A18" s="20" t="s">
        <v>221</v>
      </c>
      <c r="B18" s="16" t="s">
        <v>222</v>
      </c>
      <c r="C18" s="17" t="s">
        <v>250</v>
      </c>
      <c r="D18" s="17"/>
      <c r="E18" s="17" t="s">
        <v>251</v>
      </c>
    </row>
    <row r="19" spans="1:5" s="24" customFormat="1" ht="36.75" customHeight="1">
      <c r="A19" s="20"/>
      <c r="B19" s="16"/>
      <c r="C19" s="17" t="s">
        <v>252</v>
      </c>
      <c r="D19" s="17"/>
      <c r="E19" s="17" t="s">
        <v>253</v>
      </c>
    </row>
    <row r="20" spans="1:5" s="24" customFormat="1" ht="36.75" customHeight="1">
      <c r="A20" s="20" t="s">
        <v>234</v>
      </c>
      <c r="B20" s="16" t="s">
        <v>235</v>
      </c>
      <c r="C20" s="17" t="s">
        <v>254</v>
      </c>
      <c r="D20" s="17"/>
      <c r="E20" s="17" t="s">
        <v>224</v>
      </c>
    </row>
  </sheetData>
  <sheetProtection/>
  <mergeCells count="26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13:A17"/>
    <mergeCell ref="A18:A19"/>
    <mergeCell ref="B13:B15"/>
    <mergeCell ref="B18:B19"/>
    <mergeCell ref="A5:B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SheetLayoutView="100" workbookViewId="0" topLeftCell="A11">
      <selection activeCell="I16" sqref="I16"/>
    </sheetView>
  </sheetViews>
  <sheetFormatPr defaultColWidth="9.140625" defaultRowHeight="12.75"/>
  <cols>
    <col min="1" max="1" width="12.8515625" style="0" customWidth="1"/>
    <col min="2" max="2" width="17.7109375" style="0" customWidth="1"/>
    <col min="3" max="3" width="26.7109375" style="0" customWidth="1"/>
    <col min="4" max="4" width="14.140625" style="0" customWidth="1"/>
    <col min="5" max="5" width="24.421875" style="0" customWidth="1"/>
  </cols>
  <sheetData>
    <row r="1" spans="1:5" ht="39.75" customHeight="1">
      <c r="A1" s="14" t="s">
        <v>174</v>
      </c>
      <c r="B1" s="14"/>
      <c r="C1" s="14"/>
      <c r="D1" s="14"/>
      <c r="E1" s="14"/>
    </row>
    <row r="2" spans="1:5" ht="22.5" customHeight="1">
      <c r="A2" s="15" t="s">
        <v>175</v>
      </c>
      <c r="B2" s="15"/>
      <c r="C2" s="15"/>
      <c r="D2" s="15"/>
      <c r="E2" s="15"/>
    </row>
    <row r="3" spans="1:5" ht="36.75" customHeight="1">
      <c r="A3" s="16" t="s">
        <v>176</v>
      </c>
      <c r="B3" s="16"/>
      <c r="C3" s="17" t="s">
        <v>255</v>
      </c>
      <c r="D3" s="17"/>
      <c r="E3" s="17"/>
    </row>
    <row r="4" spans="1:5" ht="36.75" customHeight="1">
      <c r="A4" s="16" t="s">
        <v>178</v>
      </c>
      <c r="B4" s="16"/>
      <c r="C4" s="16" t="s">
        <v>179</v>
      </c>
      <c r="D4" s="16" t="s">
        <v>180</v>
      </c>
      <c r="E4" s="17" t="s">
        <v>181</v>
      </c>
    </row>
    <row r="5" spans="1:5" ht="36.75" customHeight="1">
      <c r="A5" s="16" t="s">
        <v>182</v>
      </c>
      <c r="B5" s="16"/>
      <c r="C5" s="16" t="s">
        <v>183</v>
      </c>
      <c r="D5" s="16" t="s">
        <v>256</v>
      </c>
      <c r="E5" s="16"/>
    </row>
    <row r="6" spans="1:5" ht="36.75" customHeight="1">
      <c r="A6" s="16"/>
      <c r="B6" s="16"/>
      <c r="C6" s="16" t="s">
        <v>185</v>
      </c>
      <c r="D6" s="16" t="s">
        <v>256</v>
      </c>
      <c r="E6" s="16"/>
    </row>
    <row r="7" spans="1:5" ht="36.75" customHeight="1">
      <c r="A7" s="16"/>
      <c r="B7" s="16"/>
      <c r="C7" s="17" t="s">
        <v>186</v>
      </c>
      <c r="D7" s="17" t="s">
        <v>187</v>
      </c>
      <c r="E7" s="17"/>
    </row>
    <row r="8" spans="1:5" ht="36.75" customHeight="1">
      <c r="A8" s="16"/>
      <c r="B8" s="16"/>
      <c r="C8" s="17" t="s">
        <v>30</v>
      </c>
      <c r="D8" s="16" t="s">
        <v>187</v>
      </c>
      <c r="E8" s="16"/>
    </row>
    <row r="9" spans="1:5" ht="30.75" customHeight="1">
      <c r="A9" s="18" t="s">
        <v>188</v>
      </c>
      <c r="B9" s="18"/>
      <c r="C9" s="18"/>
      <c r="D9" s="18"/>
      <c r="E9" s="18"/>
    </row>
    <row r="10" spans="1:5" ht="159" customHeight="1">
      <c r="A10" s="17" t="s">
        <v>257</v>
      </c>
      <c r="B10" s="17"/>
      <c r="C10" s="17"/>
      <c r="D10" s="17"/>
      <c r="E10" s="17"/>
    </row>
    <row r="11" spans="1:5" ht="30.75" customHeight="1">
      <c r="A11" s="19" t="s">
        <v>190</v>
      </c>
      <c r="B11" s="19" t="s">
        <v>191</v>
      </c>
      <c r="C11" s="19" t="s">
        <v>192</v>
      </c>
      <c r="D11" s="19"/>
      <c r="E11" s="19" t="s">
        <v>193</v>
      </c>
    </row>
    <row r="12" spans="1:5" ht="36.75" customHeight="1">
      <c r="A12" s="20" t="s">
        <v>194</v>
      </c>
      <c r="B12" s="16" t="s">
        <v>195</v>
      </c>
      <c r="C12" s="17" t="s">
        <v>258</v>
      </c>
      <c r="D12" s="17"/>
      <c r="E12" s="17" t="s">
        <v>259</v>
      </c>
    </row>
    <row r="13" spans="1:5" ht="36.75" customHeight="1">
      <c r="A13" s="20" t="s">
        <v>198</v>
      </c>
      <c r="B13" s="16" t="s">
        <v>199</v>
      </c>
      <c r="C13" s="17" t="s">
        <v>260</v>
      </c>
      <c r="D13" s="17"/>
      <c r="E13" s="17" t="s">
        <v>261</v>
      </c>
    </row>
    <row r="14" spans="1:5" ht="36.75" customHeight="1">
      <c r="A14" s="20"/>
      <c r="B14" s="16"/>
      <c r="C14" s="17" t="s">
        <v>242</v>
      </c>
      <c r="D14" s="17"/>
      <c r="E14" s="17" t="s">
        <v>201</v>
      </c>
    </row>
    <row r="15" spans="1:5" ht="36.75" customHeight="1">
      <c r="A15" s="20"/>
      <c r="B15" s="16"/>
      <c r="C15" s="17" t="s">
        <v>262</v>
      </c>
      <c r="D15" s="17"/>
      <c r="E15" s="17" t="s">
        <v>263</v>
      </c>
    </row>
    <row r="16" spans="1:5" ht="36.75" customHeight="1">
      <c r="A16" s="20"/>
      <c r="B16" s="16"/>
      <c r="C16" s="17" t="s">
        <v>264</v>
      </c>
      <c r="D16" s="17"/>
      <c r="E16" s="17" t="s">
        <v>201</v>
      </c>
    </row>
    <row r="17" spans="1:5" ht="36.75" customHeight="1">
      <c r="A17" s="20"/>
      <c r="B17" s="16" t="s">
        <v>214</v>
      </c>
      <c r="C17" s="17" t="s">
        <v>265</v>
      </c>
      <c r="D17" s="17"/>
      <c r="E17" s="17" t="s">
        <v>216</v>
      </c>
    </row>
    <row r="18" spans="1:5" ht="36.75" customHeight="1">
      <c r="A18" s="20"/>
      <c r="B18" s="16"/>
      <c r="C18" s="17" t="s">
        <v>266</v>
      </c>
      <c r="D18" s="17"/>
      <c r="E18" s="17" t="s">
        <v>216</v>
      </c>
    </row>
    <row r="19" spans="1:5" ht="36.75" customHeight="1">
      <c r="A19" s="20"/>
      <c r="B19" s="16" t="s">
        <v>219</v>
      </c>
      <c r="C19" s="17" t="s">
        <v>220</v>
      </c>
      <c r="D19" s="17"/>
      <c r="E19" s="17" t="s">
        <v>267</v>
      </c>
    </row>
    <row r="20" spans="1:5" ht="36.75" customHeight="1">
      <c r="A20" s="20" t="s">
        <v>221</v>
      </c>
      <c r="B20" s="16" t="s">
        <v>222</v>
      </c>
      <c r="C20" s="17" t="s">
        <v>268</v>
      </c>
      <c r="D20" s="17"/>
      <c r="E20" s="17" t="s">
        <v>269</v>
      </c>
    </row>
    <row r="21" spans="1:5" ht="36.75" customHeight="1">
      <c r="A21" s="20"/>
      <c r="B21" s="16"/>
      <c r="C21" s="17" t="s">
        <v>270</v>
      </c>
      <c r="D21" s="17"/>
      <c r="E21" s="17" t="s">
        <v>224</v>
      </c>
    </row>
    <row r="22" spans="1:5" ht="36.75" customHeight="1">
      <c r="A22" s="20"/>
      <c r="B22" s="16" t="s">
        <v>225</v>
      </c>
      <c r="C22" s="17" t="s">
        <v>271</v>
      </c>
      <c r="D22" s="17"/>
      <c r="E22" s="17" t="s">
        <v>272</v>
      </c>
    </row>
    <row r="23" spans="1:5" ht="36.75" customHeight="1">
      <c r="A23" s="20" t="s">
        <v>234</v>
      </c>
      <c r="B23" s="16" t="s">
        <v>235</v>
      </c>
      <c r="C23" s="17" t="s">
        <v>273</v>
      </c>
      <c r="D23" s="17"/>
      <c r="E23" s="17" t="s">
        <v>224</v>
      </c>
    </row>
  </sheetData>
  <sheetProtection/>
  <mergeCells count="3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13:A19"/>
    <mergeCell ref="A20:A22"/>
    <mergeCell ref="B13:B16"/>
    <mergeCell ref="B17:B18"/>
    <mergeCell ref="B20:B21"/>
    <mergeCell ref="A5:B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workbookViewId="0" topLeftCell="A9">
      <selection activeCell="G12" sqref="G12"/>
    </sheetView>
  </sheetViews>
  <sheetFormatPr defaultColWidth="9.140625" defaultRowHeight="12.75"/>
  <cols>
    <col min="1" max="1" width="12.8515625" style="0" customWidth="1"/>
    <col min="2" max="2" width="17.7109375" style="0" customWidth="1"/>
    <col min="3" max="3" width="26.7109375" style="0" customWidth="1"/>
    <col min="4" max="4" width="14.140625" style="0" customWidth="1"/>
    <col min="5" max="5" width="24.421875" style="0" customWidth="1"/>
  </cols>
  <sheetData>
    <row r="1" spans="1:5" ht="39.75" customHeight="1">
      <c r="A1" s="14" t="s">
        <v>174</v>
      </c>
      <c r="B1" s="14"/>
      <c r="C1" s="14"/>
      <c r="D1" s="14"/>
      <c r="E1" s="14"/>
    </row>
    <row r="2" spans="1:5" ht="22.5" customHeight="1">
      <c r="A2" s="15" t="s">
        <v>175</v>
      </c>
      <c r="B2" s="15"/>
      <c r="C2" s="15"/>
      <c r="D2" s="15"/>
      <c r="E2" s="15"/>
    </row>
    <row r="3" spans="1:5" ht="36.75" customHeight="1">
      <c r="A3" s="16" t="s">
        <v>176</v>
      </c>
      <c r="B3" s="16"/>
      <c r="C3" s="17" t="s">
        <v>274</v>
      </c>
      <c r="D3" s="17"/>
      <c r="E3" s="17"/>
    </row>
    <row r="4" spans="1:5" ht="36.75" customHeight="1">
      <c r="A4" s="16" t="s">
        <v>178</v>
      </c>
      <c r="B4" s="16"/>
      <c r="C4" s="16" t="s">
        <v>179</v>
      </c>
      <c r="D4" s="16" t="s">
        <v>180</v>
      </c>
      <c r="E4" s="17" t="s">
        <v>181</v>
      </c>
    </row>
    <row r="5" spans="1:5" ht="36.75" customHeight="1">
      <c r="A5" s="16" t="s">
        <v>182</v>
      </c>
      <c r="B5" s="16"/>
      <c r="C5" s="16" t="s">
        <v>183</v>
      </c>
      <c r="D5" s="16" t="s">
        <v>275</v>
      </c>
      <c r="E5" s="16"/>
    </row>
    <row r="6" spans="1:5" ht="36.75" customHeight="1">
      <c r="A6" s="16"/>
      <c r="B6" s="16"/>
      <c r="C6" s="16" t="s">
        <v>185</v>
      </c>
      <c r="D6" s="16" t="s">
        <v>187</v>
      </c>
      <c r="E6" s="16"/>
    </row>
    <row r="7" spans="1:5" ht="36.75" customHeight="1">
      <c r="A7" s="16"/>
      <c r="B7" s="16"/>
      <c r="C7" s="17" t="s">
        <v>186</v>
      </c>
      <c r="D7" s="17" t="s">
        <v>275</v>
      </c>
      <c r="E7" s="17"/>
    </row>
    <row r="8" spans="1:5" ht="36.75" customHeight="1">
      <c r="A8" s="16"/>
      <c r="B8" s="16"/>
      <c r="C8" s="17" t="s">
        <v>30</v>
      </c>
      <c r="D8" s="16">
        <v>0</v>
      </c>
      <c r="E8" s="16"/>
    </row>
    <row r="9" spans="1:5" ht="30.75" customHeight="1">
      <c r="A9" s="18" t="s">
        <v>188</v>
      </c>
      <c r="B9" s="18"/>
      <c r="C9" s="18"/>
      <c r="D9" s="18"/>
      <c r="E9" s="18"/>
    </row>
    <row r="10" spans="1:5" ht="36.75" customHeight="1">
      <c r="A10" s="17"/>
      <c r="B10" s="17"/>
      <c r="C10" s="17"/>
      <c r="D10" s="17"/>
      <c r="E10" s="17"/>
    </row>
    <row r="11" spans="1:5" ht="30.75" customHeight="1">
      <c r="A11" s="19" t="s">
        <v>190</v>
      </c>
      <c r="B11" s="19" t="s">
        <v>191</v>
      </c>
      <c r="C11" s="19" t="s">
        <v>192</v>
      </c>
      <c r="D11" s="19"/>
      <c r="E11" s="19" t="s">
        <v>193</v>
      </c>
    </row>
    <row r="12" spans="1:5" ht="36.75" customHeight="1">
      <c r="A12" s="20" t="s">
        <v>194</v>
      </c>
      <c r="B12" s="16" t="s">
        <v>195</v>
      </c>
      <c r="C12" s="17"/>
      <c r="D12" s="17"/>
      <c r="E12" s="17"/>
    </row>
    <row r="13" spans="1:5" ht="36.75" customHeight="1">
      <c r="A13" s="20" t="s">
        <v>198</v>
      </c>
      <c r="B13" s="16" t="s">
        <v>199</v>
      </c>
      <c r="C13" s="17"/>
      <c r="D13" s="17"/>
      <c r="E13" s="17"/>
    </row>
    <row r="14" spans="1:5" ht="36.75" customHeight="1">
      <c r="A14" s="20"/>
      <c r="B14" s="16"/>
      <c r="C14" s="17"/>
      <c r="D14" s="17"/>
      <c r="E14" s="17"/>
    </row>
    <row r="15" spans="1:5" ht="36.75" customHeight="1">
      <c r="A15" s="20"/>
      <c r="B15" s="16"/>
      <c r="C15" s="17"/>
      <c r="D15" s="17"/>
      <c r="E15" s="17"/>
    </row>
    <row r="16" spans="1:5" ht="36.75" customHeight="1">
      <c r="A16" s="20"/>
      <c r="B16" s="16" t="s">
        <v>214</v>
      </c>
      <c r="C16" s="17"/>
      <c r="D16" s="17"/>
      <c r="E16" s="17"/>
    </row>
    <row r="17" spans="1:5" ht="36.75" customHeight="1">
      <c r="A17" s="20"/>
      <c r="B17" s="16" t="s">
        <v>219</v>
      </c>
      <c r="C17" s="17"/>
      <c r="D17" s="17"/>
      <c r="E17" s="17"/>
    </row>
    <row r="18" spans="1:5" ht="36.75" customHeight="1">
      <c r="A18" s="20" t="s">
        <v>221</v>
      </c>
      <c r="B18" s="16" t="s">
        <v>222</v>
      </c>
      <c r="C18" s="17"/>
      <c r="D18" s="17"/>
      <c r="E18" s="17"/>
    </row>
    <row r="19" spans="1:5" ht="36.75" customHeight="1">
      <c r="A19" s="20"/>
      <c r="B19" s="16"/>
      <c r="C19" s="17"/>
      <c r="D19" s="17"/>
      <c r="E19" s="17"/>
    </row>
    <row r="20" spans="1:5" ht="36.75" customHeight="1">
      <c r="A20" s="20" t="s">
        <v>234</v>
      </c>
      <c r="B20" s="16" t="s">
        <v>235</v>
      </c>
      <c r="C20" s="17"/>
      <c r="D20" s="17"/>
      <c r="E20" s="17"/>
    </row>
    <row r="21" spans="1:2" ht="36.75" customHeight="1">
      <c r="A21" s="21" t="s">
        <v>276</v>
      </c>
      <c r="B21" s="22" t="s">
        <v>277</v>
      </c>
    </row>
  </sheetData>
  <sheetProtection/>
  <mergeCells count="26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13:A17"/>
    <mergeCell ref="A18:A19"/>
    <mergeCell ref="B13:B15"/>
    <mergeCell ref="B18:B19"/>
    <mergeCell ref="A5:B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9" t="s">
        <v>278</v>
      </c>
      <c r="B2" s="9"/>
      <c r="C2" s="9"/>
    </row>
    <row r="3" s="1" customFormat="1" ht="17.25" customHeight="1"/>
    <row r="4" spans="1:3" s="1" customFormat="1" ht="15.75" customHeight="1">
      <c r="A4" s="10" t="s">
        <v>279</v>
      </c>
      <c r="B4" s="4" t="s">
        <v>29</v>
      </c>
      <c r="C4" s="4" t="s">
        <v>21</v>
      </c>
    </row>
    <row r="5" spans="1:3" s="1" customFormat="1" ht="19.5" customHeight="1">
      <c r="A5" s="10"/>
      <c r="B5" s="4"/>
      <c r="C5" s="4"/>
    </row>
    <row r="6" spans="1:3" s="1" customFormat="1" ht="22.5" customHeight="1">
      <c r="A6" s="4" t="s">
        <v>43</v>
      </c>
      <c r="B6" s="4">
        <v>1</v>
      </c>
      <c r="C6" s="11">
        <v>2</v>
      </c>
    </row>
    <row r="7" spans="1:6" s="1" customFormat="1" ht="27" customHeight="1">
      <c r="A7" s="5" t="s">
        <v>29</v>
      </c>
      <c r="B7" s="12">
        <v>2354.2113</v>
      </c>
      <c r="C7" s="12"/>
      <c r="D7" s="13"/>
      <c r="F7" s="13"/>
    </row>
    <row r="8" spans="1:3" s="1" customFormat="1" ht="27" customHeight="1">
      <c r="A8" s="5" t="s">
        <v>45</v>
      </c>
      <c r="B8" s="12">
        <v>52.659</v>
      </c>
      <c r="C8" s="12"/>
    </row>
    <row r="9" spans="1:3" s="1" customFormat="1" ht="27" customHeight="1">
      <c r="A9" s="5" t="s">
        <v>55</v>
      </c>
      <c r="B9" s="12">
        <v>57.4219</v>
      </c>
      <c r="C9" s="12"/>
    </row>
    <row r="10" spans="1:3" s="1" customFormat="1" ht="27" customHeight="1">
      <c r="A10" s="5" t="s">
        <v>65</v>
      </c>
      <c r="B10" s="12">
        <v>2202.2495</v>
      </c>
      <c r="C10" s="12"/>
    </row>
    <row r="11" spans="1:3" s="1" customFormat="1" ht="27" customHeight="1">
      <c r="A11" s="5" t="s">
        <v>75</v>
      </c>
      <c r="B11" s="12">
        <v>41.8809</v>
      </c>
      <c r="C11" s="12"/>
    </row>
    <row r="12" spans="1:3" s="1" customFormat="1" ht="27.75" customHeight="1">
      <c r="A12" s="7"/>
      <c r="B12" s="7"/>
      <c r="C12" s="7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280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279</v>
      </c>
      <c r="B3" s="4" t="s">
        <v>31</v>
      </c>
      <c r="C3" s="4" t="s">
        <v>88</v>
      </c>
      <c r="D3" s="4" t="s">
        <v>89</v>
      </c>
      <c r="E3" s="4" t="s">
        <v>281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642.0213</v>
      </c>
      <c r="C6" s="6">
        <v>642.0213</v>
      </c>
      <c r="D6" s="6"/>
      <c r="E6" s="6"/>
    </row>
    <row r="7" spans="1:5" s="1" customFormat="1" ht="27" customHeight="1">
      <c r="A7" s="5" t="s">
        <v>45</v>
      </c>
      <c r="B7" s="6">
        <v>52.659</v>
      </c>
      <c r="C7" s="6">
        <v>52.659</v>
      </c>
      <c r="D7" s="6"/>
      <c r="E7" s="6"/>
    </row>
    <row r="8" spans="1:5" s="1" customFormat="1" ht="27" customHeight="1">
      <c r="A8" s="5" t="s">
        <v>55</v>
      </c>
      <c r="B8" s="6">
        <v>57.4219</v>
      </c>
      <c r="C8" s="6">
        <v>57.4219</v>
      </c>
      <c r="D8" s="6"/>
      <c r="E8" s="6"/>
    </row>
    <row r="9" spans="1:5" s="1" customFormat="1" ht="27" customHeight="1">
      <c r="A9" s="5" t="s">
        <v>65</v>
      </c>
      <c r="B9" s="6">
        <v>490.0595</v>
      </c>
      <c r="C9" s="6">
        <v>490.0595</v>
      </c>
      <c r="D9" s="6"/>
      <c r="E9" s="6"/>
    </row>
    <row r="10" spans="1:5" s="1" customFormat="1" ht="27" customHeight="1">
      <c r="A10" s="5" t="s">
        <v>75</v>
      </c>
      <c r="B10" s="6">
        <v>41.8809</v>
      </c>
      <c r="C10" s="6">
        <v>41.8809</v>
      </c>
      <c r="D10" s="6"/>
      <c r="E10" s="6"/>
    </row>
    <row r="11" spans="1:5" s="1" customFormat="1" ht="27.75" customHeight="1">
      <c r="A11" s="7"/>
      <c r="B11" s="7"/>
      <c r="C11" s="7"/>
      <c r="D11" s="7"/>
      <c r="E11" s="7"/>
    </row>
    <row r="12" s="1" customFormat="1" ht="27.75" customHeight="1">
      <c r="C12" s="8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5"/>
  <sheetViews>
    <sheetView showGridLines="0" workbookViewId="0" topLeftCell="A19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" customFormat="1" ht="27.75" customHeight="1">
      <c r="A3" s="29" t="s">
        <v>26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26" t="s">
        <v>2</v>
      </c>
    </row>
    <row r="4" spans="1:15" s="1" customFormat="1" ht="17.25" customHeight="1">
      <c r="A4" s="4" t="s">
        <v>27</v>
      </c>
      <c r="B4" s="4" t="s">
        <v>28</v>
      </c>
      <c r="C4" s="66" t="s">
        <v>29</v>
      </c>
      <c r="D4" s="36" t="s">
        <v>30</v>
      </c>
      <c r="E4" s="4" t="s">
        <v>31</v>
      </c>
      <c r="F4" s="4"/>
      <c r="G4" s="4"/>
      <c r="H4" s="4"/>
      <c r="I4" s="65" t="s">
        <v>32</v>
      </c>
      <c r="J4" s="65" t="s">
        <v>33</v>
      </c>
      <c r="K4" s="65" t="s">
        <v>34</v>
      </c>
      <c r="L4" s="65" t="s">
        <v>35</v>
      </c>
      <c r="M4" s="65" t="s">
        <v>36</v>
      </c>
      <c r="N4" s="65" t="s">
        <v>37</v>
      </c>
      <c r="O4" s="36" t="s">
        <v>38</v>
      </c>
    </row>
    <row r="5" spans="1:15" s="1" customFormat="1" ht="58.5" customHeight="1">
      <c r="A5" s="4"/>
      <c r="B5" s="4"/>
      <c r="C5" s="67"/>
      <c r="D5" s="36"/>
      <c r="E5" s="36" t="s">
        <v>39</v>
      </c>
      <c r="F5" s="36" t="s">
        <v>40</v>
      </c>
      <c r="G5" s="36" t="s">
        <v>41</v>
      </c>
      <c r="H5" s="36" t="s">
        <v>42</v>
      </c>
      <c r="I5" s="65"/>
      <c r="J5" s="65"/>
      <c r="K5" s="65"/>
      <c r="L5" s="65"/>
      <c r="M5" s="65"/>
      <c r="N5" s="65"/>
      <c r="O5" s="36"/>
    </row>
    <row r="6" spans="1:15" s="1" customFormat="1" ht="21" customHeight="1">
      <c r="A6" s="44" t="s">
        <v>43</v>
      </c>
      <c r="B6" s="44" t="s">
        <v>43</v>
      </c>
      <c r="C6" s="44">
        <v>1</v>
      </c>
      <c r="D6" s="44">
        <f>C6+1</f>
        <v>2</v>
      </c>
      <c r="E6" s="44">
        <f>D6+1</f>
        <v>3</v>
      </c>
      <c r="F6" s="44">
        <f>E6+1</f>
        <v>4</v>
      </c>
      <c r="G6" s="44">
        <f>F6+1</f>
        <v>5</v>
      </c>
      <c r="H6" s="44">
        <v>2</v>
      </c>
      <c r="I6" s="44">
        <f aca="true" t="shared" si="0" ref="I6:O6">H6+1</f>
        <v>3</v>
      </c>
      <c r="J6" s="44">
        <f t="shared" si="0"/>
        <v>4</v>
      </c>
      <c r="K6" s="44">
        <f t="shared" si="0"/>
        <v>5</v>
      </c>
      <c r="L6" s="44">
        <f t="shared" si="0"/>
        <v>6</v>
      </c>
      <c r="M6" s="44">
        <f t="shared" si="0"/>
        <v>7</v>
      </c>
      <c r="N6" s="44">
        <f t="shared" si="0"/>
        <v>8</v>
      </c>
      <c r="O6" s="44">
        <f t="shared" si="0"/>
        <v>9</v>
      </c>
    </row>
    <row r="7" spans="1:15" s="1" customFormat="1" ht="27" customHeight="1">
      <c r="A7" s="5"/>
      <c r="B7" s="68" t="s">
        <v>29</v>
      </c>
      <c r="C7" s="41">
        <v>2354.2113</v>
      </c>
      <c r="D7" s="41"/>
      <c r="E7" s="41">
        <v>642.0213</v>
      </c>
      <c r="F7" s="41">
        <v>642.0213</v>
      </c>
      <c r="G7" s="31"/>
      <c r="H7" s="31"/>
      <c r="I7" s="41"/>
      <c r="J7" s="41"/>
      <c r="K7" s="41"/>
      <c r="L7" s="41"/>
      <c r="M7" s="41"/>
      <c r="N7" s="41">
        <v>1712.19</v>
      </c>
      <c r="O7" s="41"/>
    </row>
    <row r="8" spans="1:15" s="1" customFormat="1" ht="27" customHeight="1">
      <c r="A8" s="5" t="s">
        <v>44</v>
      </c>
      <c r="B8" s="68" t="s">
        <v>45</v>
      </c>
      <c r="C8" s="41">
        <v>52.659</v>
      </c>
      <c r="D8" s="41"/>
      <c r="E8" s="41">
        <v>52.659</v>
      </c>
      <c r="F8" s="41">
        <v>52.659</v>
      </c>
      <c r="G8" s="31"/>
      <c r="H8" s="31"/>
      <c r="I8" s="41"/>
      <c r="J8" s="41"/>
      <c r="K8" s="41"/>
      <c r="L8" s="41"/>
      <c r="M8" s="41"/>
      <c r="N8" s="41"/>
      <c r="O8" s="41"/>
    </row>
    <row r="9" spans="1:15" s="1" customFormat="1" ht="27" customHeight="1">
      <c r="A9" s="5" t="s">
        <v>46</v>
      </c>
      <c r="B9" s="68" t="s">
        <v>47</v>
      </c>
      <c r="C9" s="41">
        <v>51.099</v>
      </c>
      <c r="D9" s="41"/>
      <c r="E9" s="41">
        <v>51.099</v>
      </c>
      <c r="F9" s="41">
        <v>51.099</v>
      </c>
      <c r="G9" s="31"/>
      <c r="H9" s="31"/>
      <c r="I9" s="41"/>
      <c r="J9" s="41"/>
      <c r="K9" s="41"/>
      <c r="L9" s="41"/>
      <c r="M9" s="41"/>
      <c r="N9" s="41"/>
      <c r="O9" s="41"/>
    </row>
    <row r="10" spans="1:15" s="1" customFormat="1" ht="27" customHeight="1">
      <c r="A10" s="5" t="s">
        <v>48</v>
      </c>
      <c r="B10" s="68" t="s">
        <v>49</v>
      </c>
      <c r="C10" s="41">
        <v>51.099</v>
      </c>
      <c r="D10" s="41"/>
      <c r="E10" s="41">
        <v>51.099</v>
      </c>
      <c r="F10" s="41">
        <v>51.099</v>
      </c>
      <c r="G10" s="31"/>
      <c r="H10" s="31"/>
      <c r="I10" s="41"/>
      <c r="J10" s="41"/>
      <c r="K10" s="41"/>
      <c r="L10" s="41"/>
      <c r="M10" s="41"/>
      <c r="N10" s="41"/>
      <c r="O10" s="41"/>
    </row>
    <row r="11" spans="1:15" s="1" customFormat="1" ht="27" customHeight="1">
      <c r="A11" s="5" t="s">
        <v>50</v>
      </c>
      <c r="B11" s="68" t="s">
        <v>51</v>
      </c>
      <c r="C11" s="41">
        <v>1.56</v>
      </c>
      <c r="D11" s="41"/>
      <c r="E11" s="41">
        <v>1.56</v>
      </c>
      <c r="F11" s="41">
        <v>1.56</v>
      </c>
      <c r="G11" s="31"/>
      <c r="H11" s="31"/>
      <c r="I11" s="41"/>
      <c r="J11" s="41"/>
      <c r="K11" s="41"/>
      <c r="L11" s="41"/>
      <c r="M11" s="41"/>
      <c r="N11" s="41"/>
      <c r="O11" s="41"/>
    </row>
    <row r="12" spans="1:15" s="1" customFormat="1" ht="27" customHeight="1">
      <c r="A12" s="5" t="s">
        <v>52</v>
      </c>
      <c r="B12" s="68" t="s">
        <v>53</v>
      </c>
      <c r="C12" s="41">
        <v>1.56</v>
      </c>
      <c r="D12" s="41"/>
      <c r="E12" s="41">
        <v>1.56</v>
      </c>
      <c r="F12" s="41">
        <v>1.56</v>
      </c>
      <c r="G12" s="31"/>
      <c r="H12" s="31"/>
      <c r="I12" s="41"/>
      <c r="J12" s="41"/>
      <c r="K12" s="41"/>
      <c r="L12" s="41"/>
      <c r="M12" s="41"/>
      <c r="N12" s="41"/>
      <c r="O12" s="41"/>
    </row>
    <row r="13" spans="1:15" s="1" customFormat="1" ht="27" customHeight="1">
      <c r="A13" s="5" t="s">
        <v>54</v>
      </c>
      <c r="B13" s="68" t="s">
        <v>55</v>
      </c>
      <c r="C13" s="41">
        <v>57.4219</v>
      </c>
      <c r="D13" s="41"/>
      <c r="E13" s="41">
        <v>57.4219</v>
      </c>
      <c r="F13" s="41">
        <v>57.4219</v>
      </c>
      <c r="G13" s="31"/>
      <c r="H13" s="31"/>
      <c r="I13" s="41"/>
      <c r="J13" s="41"/>
      <c r="K13" s="41"/>
      <c r="L13" s="41"/>
      <c r="M13" s="41"/>
      <c r="N13" s="41"/>
      <c r="O13" s="41"/>
    </row>
    <row r="14" spans="1:15" s="1" customFormat="1" ht="27" customHeight="1">
      <c r="A14" s="5" t="s">
        <v>56</v>
      </c>
      <c r="B14" s="68" t="s">
        <v>57</v>
      </c>
      <c r="C14" s="41">
        <v>57.4219</v>
      </c>
      <c r="D14" s="41"/>
      <c r="E14" s="41">
        <v>57.4219</v>
      </c>
      <c r="F14" s="41">
        <v>57.4219</v>
      </c>
      <c r="G14" s="31"/>
      <c r="H14" s="31"/>
      <c r="I14" s="41"/>
      <c r="J14" s="41"/>
      <c r="K14" s="41"/>
      <c r="L14" s="41"/>
      <c r="M14" s="41"/>
      <c r="N14" s="41"/>
      <c r="O14" s="41"/>
    </row>
    <row r="15" spans="1:15" s="1" customFormat="1" ht="27" customHeight="1">
      <c r="A15" s="5" t="s">
        <v>58</v>
      </c>
      <c r="B15" s="68" t="s">
        <v>59</v>
      </c>
      <c r="C15" s="41">
        <v>16.1722</v>
      </c>
      <c r="D15" s="41"/>
      <c r="E15" s="41">
        <v>16.1722</v>
      </c>
      <c r="F15" s="41">
        <v>16.1722</v>
      </c>
      <c r="G15" s="31"/>
      <c r="H15" s="31"/>
      <c r="I15" s="41"/>
      <c r="J15" s="41"/>
      <c r="K15" s="41"/>
      <c r="L15" s="41"/>
      <c r="M15" s="41"/>
      <c r="N15" s="41"/>
      <c r="O15" s="41"/>
    </row>
    <row r="16" spans="1:15" s="1" customFormat="1" ht="27" customHeight="1">
      <c r="A16" s="5" t="s">
        <v>60</v>
      </c>
      <c r="B16" s="68" t="s">
        <v>61</v>
      </c>
      <c r="C16" s="41">
        <v>38.3293</v>
      </c>
      <c r="D16" s="41"/>
      <c r="E16" s="41">
        <v>38.3293</v>
      </c>
      <c r="F16" s="41">
        <v>38.3293</v>
      </c>
      <c r="G16" s="31"/>
      <c r="H16" s="31"/>
      <c r="I16" s="41"/>
      <c r="J16" s="41"/>
      <c r="K16" s="41"/>
      <c r="L16" s="41"/>
      <c r="M16" s="41"/>
      <c r="N16" s="41"/>
      <c r="O16" s="41"/>
    </row>
    <row r="17" spans="1:15" s="1" customFormat="1" ht="27" customHeight="1">
      <c r="A17" s="5" t="s">
        <v>62</v>
      </c>
      <c r="B17" s="68" t="s">
        <v>63</v>
      </c>
      <c r="C17" s="41">
        <v>2.9204</v>
      </c>
      <c r="D17" s="41"/>
      <c r="E17" s="41">
        <v>2.9204</v>
      </c>
      <c r="F17" s="41">
        <v>2.9204</v>
      </c>
      <c r="G17" s="31"/>
      <c r="H17" s="31"/>
      <c r="I17" s="41"/>
      <c r="J17" s="41"/>
      <c r="K17" s="41"/>
      <c r="L17" s="41"/>
      <c r="M17" s="41"/>
      <c r="N17" s="41"/>
      <c r="O17" s="41"/>
    </row>
    <row r="18" spans="1:15" s="1" customFormat="1" ht="27" customHeight="1">
      <c r="A18" s="5" t="s">
        <v>64</v>
      </c>
      <c r="B18" s="68" t="s">
        <v>65</v>
      </c>
      <c r="C18" s="41">
        <v>2202.2495</v>
      </c>
      <c r="D18" s="41"/>
      <c r="E18" s="41">
        <v>490.0595</v>
      </c>
      <c r="F18" s="41">
        <v>490.0595</v>
      </c>
      <c r="G18" s="31"/>
      <c r="H18" s="31"/>
      <c r="I18" s="41"/>
      <c r="J18" s="41"/>
      <c r="K18" s="41"/>
      <c r="L18" s="41"/>
      <c r="M18" s="41"/>
      <c r="N18" s="41">
        <v>1712.19</v>
      </c>
      <c r="O18" s="41"/>
    </row>
    <row r="19" spans="1:15" s="1" customFormat="1" ht="27" customHeight="1">
      <c r="A19" s="5" t="s">
        <v>66</v>
      </c>
      <c r="B19" s="68" t="s">
        <v>67</v>
      </c>
      <c r="C19" s="41">
        <v>126.7101</v>
      </c>
      <c r="D19" s="41"/>
      <c r="E19" s="41">
        <v>126.7101</v>
      </c>
      <c r="F19" s="41">
        <v>126.7101</v>
      </c>
      <c r="G19" s="31"/>
      <c r="H19" s="31"/>
      <c r="I19" s="41"/>
      <c r="J19" s="41"/>
      <c r="K19" s="41"/>
      <c r="L19" s="41"/>
      <c r="M19" s="41"/>
      <c r="N19" s="41"/>
      <c r="O19" s="41"/>
    </row>
    <row r="20" spans="1:15" s="1" customFormat="1" ht="27" customHeight="1">
      <c r="A20" s="5" t="s">
        <v>68</v>
      </c>
      <c r="B20" s="68" t="s">
        <v>69</v>
      </c>
      <c r="C20" s="41">
        <v>126.7101</v>
      </c>
      <c r="D20" s="41"/>
      <c r="E20" s="41">
        <v>126.7101</v>
      </c>
      <c r="F20" s="41">
        <v>126.7101</v>
      </c>
      <c r="G20" s="31"/>
      <c r="H20" s="31"/>
      <c r="I20" s="41"/>
      <c r="J20" s="41"/>
      <c r="K20" s="41"/>
      <c r="L20" s="41"/>
      <c r="M20" s="41"/>
      <c r="N20" s="41"/>
      <c r="O20" s="41"/>
    </row>
    <row r="21" spans="1:15" s="1" customFormat="1" ht="27" customHeight="1">
      <c r="A21" s="5" t="s">
        <v>70</v>
      </c>
      <c r="B21" s="68" t="s">
        <v>71</v>
      </c>
      <c r="C21" s="41">
        <v>2075.5394</v>
      </c>
      <c r="D21" s="41"/>
      <c r="E21" s="41">
        <v>363.3494</v>
      </c>
      <c r="F21" s="41">
        <v>363.3494</v>
      </c>
      <c r="G21" s="31"/>
      <c r="H21" s="31"/>
      <c r="I21" s="41"/>
      <c r="J21" s="41"/>
      <c r="K21" s="41"/>
      <c r="L21" s="41"/>
      <c r="M21" s="41"/>
      <c r="N21" s="41">
        <v>1712.19</v>
      </c>
      <c r="O21" s="41"/>
    </row>
    <row r="22" spans="1:15" s="1" customFormat="1" ht="27" customHeight="1">
      <c r="A22" s="5" t="s">
        <v>72</v>
      </c>
      <c r="B22" s="68" t="s">
        <v>73</v>
      </c>
      <c r="C22" s="41">
        <v>2075.5394</v>
      </c>
      <c r="D22" s="41"/>
      <c r="E22" s="41">
        <v>363.3494</v>
      </c>
      <c r="F22" s="41">
        <v>363.3494</v>
      </c>
      <c r="G22" s="31"/>
      <c r="H22" s="31"/>
      <c r="I22" s="41"/>
      <c r="J22" s="41"/>
      <c r="K22" s="41"/>
      <c r="L22" s="41"/>
      <c r="M22" s="41"/>
      <c r="N22" s="41">
        <v>1712.19</v>
      </c>
      <c r="O22" s="41"/>
    </row>
    <row r="23" spans="1:15" s="1" customFormat="1" ht="27" customHeight="1">
      <c r="A23" s="5" t="s">
        <v>74</v>
      </c>
      <c r="B23" s="68" t="s">
        <v>75</v>
      </c>
      <c r="C23" s="41">
        <v>41.8809</v>
      </c>
      <c r="D23" s="41"/>
      <c r="E23" s="41">
        <v>41.8809</v>
      </c>
      <c r="F23" s="41">
        <v>41.8809</v>
      </c>
      <c r="G23" s="31"/>
      <c r="H23" s="31"/>
      <c r="I23" s="41"/>
      <c r="J23" s="41"/>
      <c r="K23" s="41"/>
      <c r="L23" s="41"/>
      <c r="M23" s="41"/>
      <c r="N23" s="41"/>
      <c r="O23" s="41"/>
    </row>
    <row r="24" spans="1:15" s="1" customFormat="1" ht="27" customHeight="1">
      <c r="A24" s="5" t="s">
        <v>70</v>
      </c>
      <c r="B24" s="68" t="s">
        <v>76</v>
      </c>
      <c r="C24" s="41">
        <v>41.8809</v>
      </c>
      <c r="D24" s="41"/>
      <c r="E24" s="41">
        <v>41.8809</v>
      </c>
      <c r="F24" s="41">
        <v>41.8809</v>
      </c>
      <c r="G24" s="31"/>
      <c r="H24" s="31"/>
      <c r="I24" s="41"/>
      <c r="J24" s="41"/>
      <c r="K24" s="41"/>
      <c r="L24" s="41"/>
      <c r="M24" s="41"/>
      <c r="N24" s="41"/>
      <c r="O24" s="41"/>
    </row>
    <row r="25" spans="1:15" s="1" customFormat="1" ht="27" customHeight="1">
      <c r="A25" s="5" t="s">
        <v>77</v>
      </c>
      <c r="B25" s="68" t="s">
        <v>78</v>
      </c>
      <c r="C25" s="41">
        <v>41.8809</v>
      </c>
      <c r="D25" s="41"/>
      <c r="E25" s="41">
        <v>41.8809</v>
      </c>
      <c r="F25" s="41">
        <v>41.8809</v>
      </c>
      <c r="G25" s="31"/>
      <c r="H25" s="31"/>
      <c r="I25" s="41"/>
      <c r="J25" s="41"/>
      <c r="K25" s="41"/>
      <c r="L25" s="41"/>
      <c r="M25" s="41"/>
      <c r="N25" s="41"/>
      <c r="O25" s="41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5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5"/>
      <c r="B1" s="25"/>
      <c r="C1" s="25"/>
      <c r="D1" s="25"/>
      <c r="E1" s="25"/>
      <c r="F1" s="25"/>
      <c r="G1" s="25"/>
    </row>
    <row r="2" spans="1:7" s="1" customFormat="1" ht="29.25" customHeight="1">
      <c r="A2" s="27" t="s">
        <v>79</v>
      </c>
      <c r="B2" s="27"/>
      <c r="C2" s="27"/>
      <c r="D2" s="27"/>
      <c r="E2" s="27"/>
      <c r="F2" s="28"/>
      <c r="G2" s="28"/>
    </row>
    <row r="3" spans="1:7" s="1" customFormat="1" ht="21" customHeight="1">
      <c r="A3" s="33" t="s">
        <v>80</v>
      </c>
      <c r="B3" s="30"/>
      <c r="C3" s="30"/>
      <c r="D3" s="30"/>
      <c r="E3" s="34" t="s">
        <v>2</v>
      </c>
      <c r="F3" s="25"/>
      <c r="G3" s="25"/>
    </row>
    <row r="4" spans="1:7" s="1" customFormat="1" ht="21" customHeight="1">
      <c r="A4" s="4" t="s">
        <v>81</v>
      </c>
      <c r="B4" s="4"/>
      <c r="C4" s="65" t="s">
        <v>29</v>
      </c>
      <c r="D4" s="10" t="s">
        <v>82</v>
      </c>
      <c r="E4" s="4" t="s">
        <v>83</v>
      </c>
      <c r="F4" s="25"/>
      <c r="G4" s="25"/>
    </row>
    <row r="5" spans="1:7" s="1" customFormat="1" ht="21" customHeight="1">
      <c r="A5" s="4" t="s">
        <v>84</v>
      </c>
      <c r="B5" s="4" t="s">
        <v>85</v>
      </c>
      <c r="C5" s="65"/>
      <c r="D5" s="10"/>
      <c r="E5" s="4"/>
      <c r="F5" s="25"/>
      <c r="G5" s="25"/>
    </row>
    <row r="6" spans="1:7" s="1" customFormat="1" ht="21" customHeight="1">
      <c r="A6" s="11" t="s">
        <v>43</v>
      </c>
      <c r="B6" s="11" t="s">
        <v>43</v>
      </c>
      <c r="C6" s="11">
        <v>1</v>
      </c>
      <c r="D6" s="44">
        <f>C6+1</f>
        <v>2</v>
      </c>
      <c r="E6" s="44">
        <f>D6+1</f>
        <v>3</v>
      </c>
      <c r="F6" s="25"/>
      <c r="G6" s="25"/>
    </row>
    <row r="7" spans="1:7" s="1" customFormat="1" ht="27" customHeight="1">
      <c r="A7" s="31"/>
      <c r="B7" s="31" t="s">
        <v>29</v>
      </c>
      <c r="C7" s="31">
        <v>2354.2113</v>
      </c>
      <c r="D7" s="31">
        <v>581.6413</v>
      </c>
      <c r="E7" s="31">
        <v>1772.57</v>
      </c>
      <c r="F7" s="25"/>
      <c r="G7" s="25"/>
    </row>
    <row r="8" spans="1:5" s="1" customFormat="1" ht="27" customHeight="1">
      <c r="A8" s="31" t="s">
        <v>44</v>
      </c>
      <c r="B8" s="31" t="s">
        <v>45</v>
      </c>
      <c r="C8" s="31">
        <v>52.659</v>
      </c>
      <c r="D8" s="31">
        <v>50.299</v>
      </c>
      <c r="E8" s="31">
        <v>2.36</v>
      </c>
    </row>
    <row r="9" spans="1:5" s="1" customFormat="1" ht="27" customHeight="1">
      <c r="A9" s="31" t="s">
        <v>46</v>
      </c>
      <c r="B9" s="31" t="s">
        <v>47</v>
      </c>
      <c r="C9" s="31">
        <v>51.099</v>
      </c>
      <c r="D9" s="31">
        <v>48.739</v>
      </c>
      <c r="E9" s="31">
        <v>2.36</v>
      </c>
    </row>
    <row r="10" spans="1:5" s="1" customFormat="1" ht="27" customHeight="1">
      <c r="A10" s="31" t="s">
        <v>48</v>
      </c>
      <c r="B10" s="31" t="s">
        <v>49</v>
      </c>
      <c r="C10" s="31">
        <v>51.099</v>
      </c>
      <c r="D10" s="31">
        <v>48.739</v>
      </c>
      <c r="E10" s="31">
        <v>2.36</v>
      </c>
    </row>
    <row r="11" spans="1:5" s="1" customFormat="1" ht="27" customHeight="1">
      <c r="A11" s="31" t="s">
        <v>50</v>
      </c>
      <c r="B11" s="31" t="s">
        <v>51</v>
      </c>
      <c r="C11" s="31">
        <v>1.56</v>
      </c>
      <c r="D11" s="31">
        <v>1.56</v>
      </c>
      <c r="E11" s="31"/>
    </row>
    <row r="12" spans="1:5" s="1" customFormat="1" ht="27" customHeight="1">
      <c r="A12" s="31" t="s">
        <v>52</v>
      </c>
      <c r="B12" s="31" t="s">
        <v>53</v>
      </c>
      <c r="C12" s="31">
        <v>1.56</v>
      </c>
      <c r="D12" s="31">
        <v>1.56</v>
      </c>
      <c r="E12" s="31"/>
    </row>
    <row r="13" spans="1:5" s="1" customFormat="1" ht="27" customHeight="1">
      <c r="A13" s="31" t="s">
        <v>54</v>
      </c>
      <c r="B13" s="31" t="s">
        <v>55</v>
      </c>
      <c r="C13" s="31">
        <v>57.4219</v>
      </c>
      <c r="D13" s="31">
        <v>55.5319</v>
      </c>
      <c r="E13" s="31">
        <v>1.89</v>
      </c>
    </row>
    <row r="14" spans="1:5" s="1" customFormat="1" ht="27" customHeight="1">
      <c r="A14" s="31" t="s">
        <v>56</v>
      </c>
      <c r="B14" s="31" t="s">
        <v>57</v>
      </c>
      <c r="C14" s="31">
        <v>57.4219</v>
      </c>
      <c r="D14" s="31">
        <v>55.5319</v>
      </c>
      <c r="E14" s="31">
        <v>1.89</v>
      </c>
    </row>
    <row r="15" spans="1:5" s="1" customFormat="1" ht="27" customHeight="1">
      <c r="A15" s="31" t="s">
        <v>58</v>
      </c>
      <c r="B15" s="31" t="s">
        <v>59</v>
      </c>
      <c r="C15" s="31">
        <v>16.1722</v>
      </c>
      <c r="D15" s="31">
        <v>16.1722</v>
      </c>
      <c r="E15" s="31"/>
    </row>
    <row r="16" spans="1:5" s="1" customFormat="1" ht="27" customHeight="1">
      <c r="A16" s="31" t="s">
        <v>60</v>
      </c>
      <c r="B16" s="31" t="s">
        <v>61</v>
      </c>
      <c r="C16" s="31">
        <v>38.3293</v>
      </c>
      <c r="D16" s="31">
        <v>36.4393</v>
      </c>
      <c r="E16" s="31">
        <v>1.89</v>
      </c>
    </row>
    <row r="17" spans="1:5" s="1" customFormat="1" ht="27" customHeight="1">
      <c r="A17" s="31" t="s">
        <v>62</v>
      </c>
      <c r="B17" s="31" t="s">
        <v>63</v>
      </c>
      <c r="C17" s="31">
        <v>2.9204</v>
      </c>
      <c r="D17" s="31">
        <v>2.9204</v>
      </c>
      <c r="E17" s="31"/>
    </row>
    <row r="18" spans="1:5" s="1" customFormat="1" ht="27" customHeight="1">
      <c r="A18" s="31" t="s">
        <v>64</v>
      </c>
      <c r="B18" s="31" t="s">
        <v>65</v>
      </c>
      <c r="C18" s="31">
        <v>2202.2495</v>
      </c>
      <c r="D18" s="31">
        <v>435.6995</v>
      </c>
      <c r="E18" s="31">
        <v>1766.55</v>
      </c>
    </row>
    <row r="19" spans="1:5" s="1" customFormat="1" ht="27" customHeight="1">
      <c r="A19" s="31" t="s">
        <v>66</v>
      </c>
      <c r="B19" s="31" t="s">
        <v>67</v>
      </c>
      <c r="C19" s="31">
        <v>126.7101</v>
      </c>
      <c r="D19" s="31">
        <v>126.7101</v>
      </c>
      <c r="E19" s="31"/>
    </row>
    <row r="20" spans="1:5" s="1" customFormat="1" ht="27" customHeight="1">
      <c r="A20" s="31" t="s">
        <v>68</v>
      </c>
      <c r="B20" s="31" t="s">
        <v>69</v>
      </c>
      <c r="C20" s="31">
        <v>126.7101</v>
      </c>
      <c r="D20" s="31">
        <v>126.7101</v>
      </c>
      <c r="E20" s="31"/>
    </row>
    <row r="21" spans="1:5" s="1" customFormat="1" ht="27" customHeight="1">
      <c r="A21" s="31" t="s">
        <v>70</v>
      </c>
      <c r="B21" s="31" t="s">
        <v>71</v>
      </c>
      <c r="C21" s="31">
        <v>2075.5394</v>
      </c>
      <c r="D21" s="31">
        <v>308.9894</v>
      </c>
      <c r="E21" s="31">
        <v>1766.55</v>
      </c>
    </row>
    <row r="22" spans="1:5" s="1" customFormat="1" ht="27" customHeight="1">
      <c r="A22" s="31" t="s">
        <v>72</v>
      </c>
      <c r="B22" s="31" t="s">
        <v>73</v>
      </c>
      <c r="C22" s="31">
        <v>2075.5394</v>
      </c>
      <c r="D22" s="31">
        <v>308.9894</v>
      </c>
      <c r="E22" s="31">
        <v>1766.55</v>
      </c>
    </row>
    <row r="23" spans="1:5" s="1" customFormat="1" ht="27" customHeight="1">
      <c r="A23" s="31" t="s">
        <v>74</v>
      </c>
      <c r="B23" s="31" t="s">
        <v>75</v>
      </c>
      <c r="C23" s="31">
        <v>41.8809</v>
      </c>
      <c r="D23" s="31">
        <v>40.1109</v>
      </c>
      <c r="E23" s="31">
        <v>1.77</v>
      </c>
    </row>
    <row r="24" spans="1:5" s="1" customFormat="1" ht="27" customHeight="1">
      <c r="A24" s="31" t="s">
        <v>70</v>
      </c>
      <c r="B24" s="31" t="s">
        <v>76</v>
      </c>
      <c r="C24" s="31">
        <v>41.8809</v>
      </c>
      <c r="D24" s="31">
        <v>40.1109</v>
      </c>
      <c r="E24" s="31">
        <v>1.77</v>
      </c>
    </row>
    <row r="25" spans="1:5" s="1" customFormat="1" ht="27" customHeight="1">
      <c r="A25" s="31" t="s">
        <v>77</v>
      </c>
      <c r="B25" s="31" t="s">
        <v>78</v>
      </c>
      <c r="C25" s="31">
        <v>41.8809</v>
      </c>
      <c r="D25" s="31">
        <v>40.1109</v>
      </c>
      <c r="E25" s="31">
        <v>1.77</v>
      </c>
    </row>
    <row r="26" spans="1:5" s="1" customFormat="1" ht="21" customHeight="1">
      <c r="A26" s="3"/>
      <c r="B26" s="3"/>
      <c r="C26" s="3"/>
      <c r="D26" s="3"/>
      <c r="E26" s="3"/>
    </row>
    <row r="27" s="1" customFormat="1" ht="21" customHeight="1"/>
    <row r="28" s="1" customFormat="1" ht="21" customHeight="1">
      <c r="C28" s="63"/>
    </row>
    <row r="29" s="1" customFormat="1" ht="21" customHeight="1">
      <c r="E29" s="63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3">
      <selection activeCell="D7" sqref="D7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5"/>
      <c r="B1" s="46"/>
      <c r="C1" s="25"/>
      <c r="D1" s="25"/>
      <c r="E1" s="25"/>
      <c r="F1" s="47"/>
      <c r="G1" s="30"/>
    </row>
    <row r="2" spans="1:7" s="1" customFormat="1" ht="29.25" customHeight="1">
      <c r="A2" s="48" t="s">
        <v>86</v>
      </c>
      <c r="B2" s="49"/>
      <c r="C2" s="48"/>
      <c r="D2" s="48"/>
      <c r="E2" s="48"/>
      <c r="F2" s="48"/>
      <c r="G2" s="30"/>
    </row>
    <row r="3" spans="1:7" s="1" customFormat="1" ht="17.25" customHeight="1">
      <c r="A3" s="33" t="s">
        <v>26</v>
      </c>
      <c r="B3" s="50"/>
      <c r="C3" s="30"/>
      <c r="D3" s="30"/>
      <c r="E3" s="30"/>
      <c r="F3" s="26"/>
      <c r="G3" s="34" t="s">
        <v>2</v>
      </c>
    </row>
    <row r="4" spans="1:7" s="1" customFormat="1" ht="17.25" customHeight="1">
      <c r="A4" s="4" t="s">
        <v>3</v>
      </c>
      <c r="B4" s="4"/>
      <c r="C4" s="4" t="s">
        <v>87</v>
      </c>
      <c r="D4" s="4"/>
      <c r="E4" s="4"/>
      <c r="F4" s="4"/>
      <c r="G4" s="4"/>
    </row>
    <row r="5" spans="1:7" s="1" customFormat="1" ht="17.25" customHeight="1">
      <c r="A5" s="4" t="s">
        <v>5</v>
      </c>
      <c r="B5" s="51" t="s">
        <v>6</v>
      </c>
      <c r="C5" s="43" t="s">
        <v>7</v>
      </c>
      <c r="D5" s="43" t="s">
        <v>29</v>
      </c>
      <c r="E5" s="43" t="s">
        <v>88</v>
      </c>
      <c r="F5" s="43" t="s">
        <v>89</v>
      </c>
      <c r="G5" s="7" t="s">
        <v>90</v>
      </c>
    </row>
    <row r="6" spans="1:7" s="1" customFormat="1" ht="17.25" customHeight="1">
      <c r="A6" s="52" t="s">
        <v>8</v>
      </c>
      <c r="B6" s="12">
        <v>642.0213</v>
      </c>
      <c r="C6" s="53" t="s">
        <v>91</v>
      </c>
      <c r="D6" s="6">
        <f>IF(ISBLANK('财拨总表（引用）'!B6)," ",'财拨总表（引用）'!B6)</f>
        <v>642.0213</v>
      </c>
      <c r="E6" s="6">
        <f>IF(ISBLANK('财拨总表（引用）'!C6)," ",'财拨总表（引用）'!C6)</f>
        <v>642.0213</v>
      </c>
      <c r="F6" s="6" t="str">
        <f>IF(ISBLANK('财拨总表（引用）'!D6)," ",'财拨总表（引用）'!D6)</f>
        <v> </v>
      </c>
      <c r="G6" s="54" t="str">
        <f>IF(ISBLANK('财拨总表（引用）'!E6)," ",'财拨总表（引用）'!E6)</f>
        <v> </v>
      </c>
    </row>
    <row r="7" spans="1:7" s="1" customFormat="1" ht="17.25" customHeight="1">
      <c r="A7" s="52" t="s">
        <v>92</v>
      </c>
      <c r="B7" s="12">
        <v>642.0213</v>
      </c>
      <c r="C7" s="12" t="str">
        <f>IF(ISBLANK('财拨总表（引用）'!A7)," ",'财拨总表（引用）'!A7)</f>
        <v>社会保障和就业支出</v>
      </c>
      <c r="D7" s="6">
        <f>IF(ISBLANK('财拨总表（引用）'!B7)," ",'财拨总表（引用）'!B7)</f>
        <v>52.659</v>
      </c>
      <c r="E7" s="6">
        <f>IF(ISBLANK('财拨总表（引用）'!C7)," ",'财拨总表（引用）'!C7)</f>
        <v>52.659</v>
      </c>
      <c r="F7" s="6" t="str">
        <f>IF(ISBLANK('财拨总表（引用）'!D7)," ",'财拨总表（引用）'!D7)</f>
        <v> </v>
      </c>
      <c r="G7" s="54"/>
    </row>
    <row r="8" spans="1:7" s="1" customFormat="1" ht="17.25" customHeight="1">
      <c r="A8" s="52" t="s">
        <v>93</v>
      </c>
      <c r="B8" s="12"/>
      <c r="C8" s="12" t="str">
        <f>IF(ISBLANK('财拨总表（引用）'!A8)," ",'财拨总表（引用）'!A8)</f>
        <v>卫生健康支出</v>
      </c>
      <c r="D8" s="6">
        <f>IF(ISBLANK('财拨总表（引用）'!B8)," ",'财拨总表（引用）'!B8)</f>
        <v>57.4219</v>
      </c>
      <c r="E8" s="6">
        <f>IF(ISBLANK('财拨总表（引用）'!C8)," ",'财拨总表（引用）'!C8)</f>
        <v>57.4219</v>
      </c>
      <c r="F8" s="6" t="str">
        <f>IF(ISBLANK('财拨总表（引用）'!D8)," ",'财拨总表（引用）'!D8)</f>
        <v> </v>
      </c>
      <c r="G8" s="54"/>
    </row>
    <row r="9" spans="1:7" s="1" customFormat="1" ht="17.25" customHeight="1">
      <c r="A9" s="52" t="s">
        <v>94</v>
      </c>
      <c r="B9" s="55"/>
      <c r="C9" s="12" t="str">
        <f>IF(ISBLANK('财拨总表（引用）'!A9)," ",'财拨总表（引用）'!A9)</f>
        <v>节能环保支出</v>
      </c>
      <c r="D9" s="6">
        <f>IF(ISBLANK('财拨总表（引用）'!B9)," ",'财拨总表（引用）'!B9)</f>
        <v>490.0595</v>
      </c>
      <c r="E9" s="6">
        <f>IF(ISBLANK('财拨总表（引用）'!C9)," ",'财拨总表（引用）'!C9)</f>
        <v>490.0595</v>
      </c>
      <c r="F9" s="6" t="str">
        <f>IF(ISBLANK('财拨总表（引用）'!D9)," ",'财拨总表（引用）'!D9)</f>
        <v> </v>
      </c>
      <c r="G9" s="54"/>
    </row>
    <row r="10" spans="1:7" s="1" customFormat="1" ht="17.25" customHeight="1">
      <c r="A10" s="52"/>
      <c r="B10" s="56"/>
      <c r="C10" s="12" t="str">
        <f>IF(ISBLANK('财拨总表（引用）'!A10)," ",'财拨总表（引用）'!A10)</f>
        <v>住房保障支出</v>
      </c>
      <c r="D10" s="6">
        <f>IF(ISBLANK('财拨总表（引用）'!B10)," ",'财拨总表（引用）'!B10)</f>
        <v>41.8809</v>
      </c>
      <c r="E10" s="6">
        <f>IF(ISBLANK('财拨总表（引用）'!C10)," ",'财拨总表（引用）'!C10)</f>
        <v>41.8809</v>
      </c>
      <c r="F10" s="6" t="str">
        <f>IF(ISBLANK('财拨总表（引用）'!D10)," ",'财拨总表（引用）'!D10)</f>
        <v> </v>
      </c>
      <c r="G10" s="54"/>
    </row>
    <row r="11" spans="1:7" s="1" customFormat="1" ht="17.25" customHeight="1">
      <c r="A11" s="52"/>
      <c r="B11" s="56"/>
      <c r="C11" s="12" t="str">
        <f>IF(ISBLANK('财拨总表（引用）'!A11)," ",'财拨总表（引用）'!A11)</f>
        <v> </v>
      </c>
      <c r="D11" s="6" t="str">
        <f>IF(ISBLANK('财拨总表（引用）'!B11)," ",'财拨总表（引用）'!B11)</f>
        <v> </v>
      </c>
      <c r="E11" s="6" t="str">
        <f>IF(ISBLANK('财拨总表（引用）'!C11)," ",'财拨总表（引用）'!C11)</f>
        <v> </v>
      </c>
      <c r="F11" s="6" t="str">
        <f>IF(ISBLANK('财拨总表（引用）'!D11)," ",'财拨总表（引用）'!D11)</f>
        <v> </v>
      </c>
      <c r="G11" s="54"/>
    </row>
    <row r="12" spans="1:7" s="1" customFormat="1" ht="17.25" customHeight="1">
      <c r="A12" s="52"/>
      <c r="B12" s="56"/>
      <c r="C12" s="12" t="str">
        <f>IF(ISBLANK('财拨总表（引用）'!A12)," ",'财拨总表（引用）'!A12)</f>
        <v> </v>
      </c>
      <c r="D12" s="6" t="str">
        <f>IF(ISBLANK('财拨总表（引用）'!B12)," ",'财拨总表（引用）'!B12)</f>
        <v> </v>
      </c>
      <c r="E12" s="6" t="str">
        <f>IF(ISBLANK('财拨总表（引用）'!C12)," ",'财拨总表（引用）'!C12)</f>
        <v> </v>
      </c>
      <c r="F12" s="6" t="str">
        <f>IF(ISBLANK('财拨总表（引用）'!D12)," ",'财拨总表（引用）'!D12)</f>
        <v> </v>
      </c>
      <c r="G12" s="54"/>
    </row>
    <row r="13" spans="1:7" s="1" customFormat="1" ht="17.25" customHeight="1">
      <c r="A13" s="52"/>
      <c r="B13" s="56"/>
      <c r="C13" s="12" t="str">
        <f>IF(ISBLANK('财拨总表（引用）'!A13)," ",'财拨总表（引用）'!A13)</f>
        <v> </v>
      </c>
      <c r="D13" s="6" t="str">
        <f>IF(ISBLANK('财拨总表（引用）'!B13)," ",'财拨总表（引用）'!B13)</f>
        <v> </v>
      </c>
      <c r="E13" s="6" t="str">
        <f>IF(ISBLANK('财拨总表（引用）'!C13)," ",'财拨总表（引用）'!C13)</f>
        <v> </v>
      </c>
      <c r="F13" s="6" t="str">
        <f>IF(ISBLANK('财拨总表（引用）'!D13)," ",'财拨总表（引用）'!D13)</f>
        <v> </v>
      </c>
      <c r="G13" s="54"/>
    </row>
    <row r="14" spans="1:7" s="1" customFormat="1" ht="17.25" customHeight="1">
      <c r="A14" s="52"/>
      <c r="B14" s="56"/>
      <c r="C14" s="12" t="str">
        <f>IF(ISBLANK('财拨总表（引用）'!A14)," ",'财拨总表（引用）'!A14)</f>
        <v> </v>
      </c>
      <c r="D14" s="6" t="str">
        <f>IF(ISBLANK('财拨总表（引用）'!B14)," ",'财拨总表（引用）'!B14)</f>
        <v> </v>
      </c>
      <c r="E14" s="6" t="str">
        <f>IF(ISBLANK('财拨总表（引用）'!C14)," ",'财拨总表（引用）'!C14)</f>
        <v> </v>
      </c>
      <c r="F14" s="6" t="str">
        <f>IF(ISBLANK('财拨总表（引用）'!D14)," ",'财拨总表（引用）'!D14)</f>
        <v> </v>
      </c>
      <c r="G14" s="54"/>
    </row>
    <row r="15" spans="1:7" s="1" customFormat="1" ht="17.25" customHeight="1">
      <c r="A15" s="52"/>
      <c r="B15" s="56"/>
      <c r="C15" s="12" t="str">
        <f>IF(ISBLANK('财拨总表（引用）'!A15)," ",'财拨总表（引用）'!A15)</f>
        <v> </v>
      </c>
      <c r="D15" s="6" t="str">
        <f>IF(ISBLANK('财拨总表（引用）'!B15)," ",'财拨总表（引用）'!B15)</f>
        <v> </v>
      </c>
      <c r="E15" s="6" t="str">
        <f>IF(ISBLANK('财拨总表（引用）'!C15)," ",'财拨总表（引用）'!C15)</f>
        <v> </v>
      </c>
      <c r="F15" s="6" t="str">
        <f>IF(ISBLANK('财拨总表（引用）'!D15)," ",'财拨总表（引用）'!D15)</f>
        <v> </v>
      </c>
      <c r="G15" s="54"/>
    </row>
    <row r="16" spans="1:7" s="1" customFormat="1" ht="17.25" customHeight="1">
      <c r="A16" s="52"/>
      <c r="B16" s="56"/>
      <c r="C16" s="12" t="str">
        <f>IF(ISBLANK('财拨总表（引用）'!A16)," ",'财拨总表（引用）'!A16)</f>
        <v> </v>
      </c>
      <c r="D16" s="6" t="str">
        <f>IF(ISBLANK('财拨总表（引用）'!B16)," ",'财拨总表（引用）'!B16)</f>
        <v> </v>
      </c>
      <c r="E16" s="6" t="str">
        <f>IF(ISBLANK('财拨总表（引用）'!C16)," ",'财拨总表（引用）'!C16)</f>
        <v> </v>
      </c>
      <c r="F16" s="6" t="str">
        <f>IF(ISBLANK('财拨总表（引用）'!D16)," ",'财拨总表（引用）'!D16)</f>
        <v> </v>
      </c>
      <c r="G16" s="54"/>
    </row>
    <row r="17" spans="1:7" s="1" customFormat="1" ht="17.25" customHeight="1">
      <c r="A17" s="57"/>
      <c r="B17" s="56"/>
      <c r="C17" s="12" t="str">
        <f>IF(ISBLANK('财拨总表（引用）'!A17)," ",'财拨总表（引用）'!A17)</f>
        <v> </v>
      </c>
      <c r="D17" s="6" t="str">
        <f>IF(ISBLANK('财拨总表（引用）'!B17)," ",'财拨总表（引用）'!B17)</f>
        <v> </v>
      </c>
      <c r="E17" s="6" t="str">
        <f>IF(ISBLANK('财拨总表（引用）'!C17)," ",'财拨总表（引用）'!C17)</f>
        <v> </v>
      </c>
      <c r="F17" s="6" t="str">
        <f>IF(ISBLANK('财拨总表（引用）'!D17)," ",'财拨总表（引用）'!D17)</f>
        <v> </v>
      </c>
      <c r="G17" s="54"/>
    </row>
    <row r="18" spans="1:7" s="1" customFormat="1" ht="17.25" customHeight="1">
      <c r="A18" s="52"/>
      <c r="B18" s="56"/>
      <c r="C18" s="12" t="str">
        <f>IF(ISBLANK('财拨总表（引用）'!A18)," ",'财拨总表（引用）'!A18)</f>
        <v> </v>
      </c>
      <c r="D18" s="6" t="str">
        <f>IF(ISBLANK('财拨总表（引用）'!B18)," ",'财拨总表（引用）'!B18)</f>
        <v> </v>
      </c>
      <c r="E18" s="6" t="str">
        <f>IF(ISBLANK('财拨总表（引用）'!C18)," ",'财拨总表（引用）'!C18)</f>
        <v> </v>
      </c>
      <c r="F18" s="6" t="str">
        <f>IF(ISBLANK('财拨总表（引用）'!D18)," ",'财拨总表（引用）'!D18)</f>
        <v> </v>
      </c>
      <c r="G18" s="54"/>
    </row>
    <row r="19" spans="1:7" s="1" customFormat="1" ht="17.25" customHeight="1">
      <c r="A19" s="58"/>
      <c r="B19" s="55"/>
      <c r="C19" s="12" t="str">
        <f>IF(ISBLANK('财拨总表（引用）'!A19)," ",'财拨总表（引用）'!A19)</f>
        <v> </v>
      </c>
      <c r="D19" s="6" t="str">
        <f>IF(ISBLANK('财拨总表（引用）'!B19)," ",'财拨总表（引用）'!B19)</f>
        <v> </v>
      </c>
      <c r="E19" s="6" t="str">
        <f>IF(ISBLANK('财拨总表（引用）'!C19)," ",'财拨总表（引用）'!C19)</f>
        <v> </v>
      </c>
      <c r="F19" s="6" t="str">
        <f>IF(ISBLANK('财拨总表（引用）'!D19)," ",'财拨总表（引用）'!D19)</f>
        <v> </v>
      </c>
      <c r="G19" s="54"/>
    </row>
    <row r="20" spans="1:7" s="1" customFormat="1" ht="17.25" customHeight="1">
      <c r="A20" s="58"/>
      <c r="B20" s="55"/>
      <c r="C20" s="12" t="str">
        <f>IF(ISBLANK('财拨总表（引用）'!A20)," ",'财拨总表（引用）'!A20)</f>
        <v> </v>
      </c>
      <c r="D20" s="6" t="str">
        <f>IF(ISBLANK('财拨总表（引用）'!B20)," ",'财拨总表（引用）'!B20)</f>
        <v> </v>
      </c>
      <c r="E20" s="6" t="str">
        <f>IF(ISBLANK('财拨总表（引用）'!C20)," ",'财拨总表（引用）'!C20)</f>
        <v> </v>
      </c>
      <c r="F20" s="6" t="str">
        <f>IF(ISBLANK('财拨总表（引用）'!D20)," ",'财拨总表（引用）'!D20)</f>
        <v> </v>
      </c>
      <c r="G20" s="54"/>
    </row>
    <row r="21" spans="1:7" s="1" customFormat="1" ht="17.25" customHeight="1">
      <c r="A21" s="58"/>
      <c r="B21" s="55"/>
      <c r="C21" s="12" t="str">
        <f>IF(ISBLANK('财拨总表（引用）'!A21)," ",'财拨总表（引用）'!A21)</f>
        <v> </v>
      </c>
      <c r="D21" s="6" t="str">
        <f>IF(ISBLANK('财拨总表（引用）'!B21)," ",'财拨总表（引用）'!B21)</f>
        <v> </v>
      </c>
      <c r="E21" s="6" t="str">
        <f>IF(ISBLANK('财拨总表（引用）'!C21)," ",'财拨总表（引用）'!C21)</f>
        <v> </v>
      </c>
      <c r="F21" s="6" t="str">
        <f>IF(ISBLANK('财拨总表（引用）'!D21)," ",'财拨总表（引用）'!D21)</f>
        <v> </v>
      </c>
      <c r="G21" s="54"/>
    </row>
    <row r="22" spans="1:7" s="1" customFormat="1" ht="17.25" customHeight="1">
      <c r="A22" s="58"/>
      <c r="B22" s="55"/>
      <c r="C22" s="12" t="str">
        <f>IF(ISBLANK('财拨总表（引用）'!A22)," ",'财拨总表（引用）'!A22)</f>
        <v> </v>
      </c>
      <c r="D22" s="6" t="str">
        <f>IF(ISBLANK('财拨总表（引用）'!B22)," ",'财拨总表（引用）'!B22)</f>
        <v> </v>
      </c>
      <c r="E22" s="6" t="str">
        <f>IF(ISBLANK('财拨总表（引用）'!C22)," ",'财拨总表（引用）'!C22)</f>
        <v> </v>
      </c>
      <c r="F22" s="6" t="str">
        <f>IF(ISBLANK('财拨总表（引用）'!D22)," ",'财拨总表（引用）'!D22)</f>
        <v> </v>
      </c>
      <c r="G22" s="54"/>
    </row>
    <row r="23" spans="1:7" s="1" customFormat="1" ht="17.25" customHeight="1">
      <c r="A23" s="58"/>
      <c r="B23" s="55"/>
      <c r="C23" s="12" t="str">
        <f>IF(ISBLANK('财拨总表（引用）'!A23)," ",'财拨总表（引用）'!A23)</f>
        <v> </v>
      </c>
      <c r="D23" s="6" t="str">
        <f>IF(ISBLANK('财拨总表（引用）'!B23)," ",'财拨总表（引用）'!B23)</f>
        <v> </v>
      </c>
      <c r="E23" s="6" t="str">
        <f>IF(ISBLANK('财拨总表（引用）'!C23)," ",'财拨总表（引用）'!C23)</f>
        <v> </v>
      </c>
      <c r="F23" s="6" t="str">
        <f>IF(ISBLANK('财拨总表（引用）'!D23)," ",'财拨总表（引用）'!D23)</f>
        <v> </v>
      </c>
      <c r="G23" s="54"/>
    </row>
    <row r="24" spans="1:7" s="1" customFormat="1" ht="19.5" customHeight="1">
      <c r="A24" s="58"/>
      <c r="B24" s="55"/>
      <c r="C24" s="12" t="str">
        <f>IF(ISBLANK('财拨总表（引用）'!A24)," ",'财拨总表（引用）'!A24)</f>
        <v> </v>
      </c>
      <c r="D24" s="6" t="str">
        <f>IF(ISBLANK('财拨总表（引用）'!B24)," ",'财拨总表（引用）'!B24)</f>
        <v> </v>
      </c>
      <c r="E24" s="6" t="str">
        <f>IF(ISBLANK('财拨总表（引用）'!C24)," ",'财拨总表（引用）'!C24)</f>
        <v> </v>
      </c>
      <c r="F24" s="6" t="str">
        <f>IF(ISBLANK('财拨总表（引用）'!D24)," ",'财拨总表（引用）'!D24)</f>
        <v> </v>
      </c>
      <c r="G24" s="54"/>
    </row>
    <row r="25" spans="1:7" s="1" customFormat="1" ht="19.5" customHeight="1">
      <c r="A25" s="58"/>
      <c r="B25" s="55"/>
      <c r="C25" s="12" t="str">
        <f>IF(ISBLANK('财拨总表（引用）'!A25)," ",'财拨总表（引用）'!A25)</f>
        <v> </v>
      </c>
      <c r="D25" s="6" t="str">
        <f>IF(ISBLANK('财拨总表（引用）'!B25)," ",'财拨总表（引用）'!B25)</f>
        <v> </v>
      </c>
      <c r="E25" s="6" t="str">
        <f>IF(ISBLANK('财拨总表（引用）'!C25)," ",'财拨总表（引用）'!C25)</f>
        <v> </v>
      </c>
      <c r="F25" s="6" t="str">
        <f>IF(ISBLANK('财拨总表（引用）'!D25)," ",'财拨总表（引用）'!D25)</f>
        <v> </v>
      </c>
      <c r="G25" s="54"/>
    </row>
    <row r="26" spans="1:7" s="1" customFormat="1" ht="19.5" customHeight="1">
      <c r="A26" s="58"/>
      <c r="B26" s="55"/>
      <c r="C26" s="12" t="str">
        <f>IF(ISBLANK('财拨总表（引用）'!A26)," ",'财拨总表（引用）'!A26)</f>
        <v> </v>
      </c>
      <c r="D26" s="6" t="str">
        <f>IF(ISBLANK('财拨总表（引用）'!B26)," ",'财拨总表（引用）'!B26)</f>
        <v> </v>
      </c>
      <c r="E26" s="6" t="str">
        <f>IF(ISBLANK('财拨总表（引用）'!C26)," ",'财拨总表（引用）'!C26)</f>
        <v> </v>
      </c>
      <c r="F26" s="6" t="str">
        <f>IF(ISBLANK('财拨总表（引用）'!D26)," ",'财拨总表（引用）'!D26)</f>
        <v> </v>
      </c>
      <c r="G26" s="54"/>
    </row>
    <row r="27" spans="1:7" s="1" customFormat="1" ht="19.5" customHeight="1">
      <c r="A27" s="58"/>
      <c r="B27" s="55"/>
      <c r="C27" s="12" t="str">
        <f>IF(ISBLANK('财拨总表（引用）'!A27)," ",'财拨总表（引用）'!A27)</f>
        <v> </v>
      </c>
      <c r="D27" s="6" t="str">
        <f>IF(ISBLANK('财拨总表（引用）'!B27)," ",'财拨总表（引用）'!B27)</f>
        <v> </v>
      </c>
      <c r="E27" s="6" t="str">
        <f>IF(ISBLANK('财拨总表（引用）'!C27)," ",'财拨总表（引用）'!C27)</f>
        <v> </v>
      </c>
      <c r="F27" s="6" t="str">
        <f>IF(ISBLANK('财拨总表（引用）'!D27)," ",'财拨总表（引用）'!D27)</f>
        <v> </v>
      </c>
      <c r="G27" s="54"/>
    </row>
    <row r="28" spans="1:7" s="1" customFormat="1" ht="19.5" customHeight="1">
      <c r="A28" s="58"/>
      <c r="B28" s="55"/>
      <c r="C28" s="12" t="str">
        <f>IF(ISBLANK('财拨总表（引用）'!A28)," ",'财拨总表（引用）'!A28)</f>
        <v> </v>
      </c>
      <c r="D28" s="6" t="str">
        <f>IF(ISBLANK('财拨总表（引用）'!B28)," ",'财拨总表（引用）'!B28)</f>
        <v> </v>
      </c>
      <c r="E28" s="6" t="str">
        <f>IF(ISBLANK('财拨总表（引用）'!C28)," ",'财拨总表（引用）'!C28)</f>
        <v> </v>
      </c>
      <c r="F28" s="6" t="str">
        <f>IF(ISBLANK('财拨总表（引用）'!D28)," ",'财拨总表（引用）'!D28)</f>
        <v> </v>
      </c>
      <c r="G28" s="54"/>
    </row>
    <row r="29" spans="1:7" s="1" customFormat="1" ht="19.5" customHeight="1">
      <c r="A29" s="58"/>
      <c r="B29" s="55"/>
      <c r="C29" s="12" t="str">
        <f>IF(ISBLANK('财拨总表（引用）'!A29)," ",'财拨总表（引用）'!A29)</f>
        <v> </v>
      </c>
      <c r="D29" s="6" t="str">
        <f>IF(ISBLANK('财拨总表（引用）'!B29)," ",'财拨总表（引用）'!B29)</f>
        <v> </v>
      </c>
      <c r="E29" s="6" t="str">
        <f>IF(ISBLANK('财拨总表（引用）'!C29)," ",'财拨总表（引用）'!C29)</f>
        <v> </v>
      </c>
      <c r="F29" s="6" t="str">
        <f>IF(ISBLANK('财拨总表（引用）'!D29)," ",'财拨总表（引用）'!D29)</f>
        <v> </v>
      </c>
      <c r="G29" s="54"/>
    </row>
    <row r="30" spans="1:7" s="1" customFormat="1" ht="19.5" customHeight="1">
      <c r="A30" s="58"/>
      <c r="B30" s="55"/>
      <c r="C30" s="12" t="str">
        <f>IF(ISBLANK('财拨总表（引用）'!A30)," ",'财拨总表（引用）'!A30)</f>
        <v> </v>
      </c>
      <c r="D30" s="6" t="str">
        <f>IF(ISBLANK('财拨总表（引用）'!B30)," ",'财拨总表（引用）'!B30)</f>
        <v> </v>
      </c>
      <c r="E30" s="6" t="str">
        <f>IF(ISBLANK('财拨总表（引用）'!C30)," ",'财拨总表（引用）'!C30)</f>
        <v> </v>
      </c>
      <c r="F30" s="6" t="str">
        <f>IF(ISBLANK('财拨总表（引用）'!D30)," ",'财拨总表（引用）'!D30)</f>
        <v> </v>
      </c>
      <c r="G30" s="54"/>
    </row>
    <row r="31" spans="1:7" s="1" customFormat="1" ht="19.5" customHeight="1">
      <c r="A31" s="58"/>
      <c r="B31" s="55"/>
      <c r="C31" s="12" t="str">
        <f>IF(ISBLANK('财拨总表（引用）'!A31)," ",'财拨总表（引用）'!A31)</f>
        <v> </v>
      </c>
      <c r="D31" s="6" t="str">
        <f>IF(ISBLANK('财拨总表（引用）'!B31)," ",'财拨总表（引用）'!B31)</f>
        <v> </v>
      </c>
      <c r="E31" s="6" t="str">
        <f>IF(ISBLANK('财拨总表（引用）'!C31)," ",'财拨总表（引用）'!C31)</f>
        <v> </v>
      </c>
      <c r="F31" s="6" t="str">
        <f>IF(ISBLANK('财拨总表（引用）'!D31)," ",'财拨总表（引用）'!D31)</f>
        <v> </v>
      </c>
      <c r="G31" s="54"/>
    </row>
    <row r="32" spans="1:7" s="1" customFormat="1" ht="19.5" customHeight="1">
      <c r="A32" s="58"/>
      <c r="B32" s="55"/>
      <c r="C32" s="12" t="str">
        <f>IF(ISBLANK('财拨总表（引用）'!A32)," ",'财拨总表（引用）'!A32)</f>
        <v> </v>
      </c>
      <c r="D32" s="6" t="str">
        <f>IF(ISBLANK('财拨总表（引用）'!B32)," ",'财拨总表（引用）'!B32)</f>
        <v> </v>
      </c>
      <c r="E32" s="6" t="str">
        <f>IF(ISBLANK('财拨总表（引用）'!C32)," ",'财拨总表（引用）'!C32)</f>
        <v> </v>
      </c>
      <c r="F32" s="6" t="str">
        <f>IF(ISBLANK('财拨总表（引用）'!D32)," ",'财拨总表（引用）'!D32)</f>
        <v> </v>
      </c>
      <c r="G32" s="54"/>
    </row>
    <row r="33" spans="1:7" s="1" customFormat="1" ht="19.5" customHeight="1">
      <c r="A33" s="58"/>
      <c r="B33" s="55"/>
      <c r="C33" s="12" t="str">
        <f>IF(ISBLANK('财拨总表（引用）'!A33)," ",'财拨总表（引用）'!A33)</f>
        <v> </v>
      </c>
      <c r="D33" s="6" t="str">
        <f>IF(ISBLANK('财拨总表（引用）'!B33)," ",'财拨总表（引用）'!B33)</f>
        <v> </v>
      </c>
      <c r="E33" s="6" t="str">
        <f>IF(ISBLANK('财拨总表（引用）'!C33)," ",'财拨总表（引用）'!C33)</f>
        <v> </v>
      </c>
      <c r="F33" s="6" t="str">
        <f>IF(ISBLANK('财拨总表（引用）'!D33)," ",'财拨总表（引用）'!D33)</f>
        <v> </v>
      </c>
      <c r="G33" s="54"/>
    </row>
    <row r="34" spans="1:7" s="1" customFormat="1" ht="19.5" customHeight="1">
      <c r="A34" s="58"/>
      <c r="B34" s="55"/>
      <c r="C34" s="12" t="str">
        <f>IF(ISBLANK('财拨总表（引用）'!A34)," ",'财拨总表（引用）'!A34)</f>
        <v> </v>
      </c>
      <c r="D34" s="6" t="str">
        <f>IF(ISBLANK('财拨总表（引用）'!B34)," ",'财拨总表（引用）'!B34)</f>
        <v> </v>
      </c>
      <c r="E34" s="6" t="str">
        <f>IF(ISBLANK('财拨总表（引用）'!C34)," ",'财拨总表（引用）'!C34)</f>
        <v> </v>
      </c>
      <c r="F34" s="6" t="str">
        <f>IF(ISBLANK('财拨总表（引用）'!D34)," ",'财拨总表（引用）'!D34)</f>
        <v> </v>
      </c>
      <c r="G34" s="54"/>
    </row>
    <row r="35" spans="1:7" s="1" customFormat="1" ht="19.5" customHeight="1">
      <c r="A35" s="58"/>
      <c r="B35" s="55"/>
      <c r="C35" s="12" t="str">
        <f>IF(ISBLANK('财拨总表（引用）'!A35)," ",'财拨总表（引用）'!A35)</f>
        <v> </v>
      </c>
      <c r="D35" s="6" t="str">
        <f>IF(ISBLANK('财拨总表（引用）'!B35)," ",'财拨总表（引用）'!B35)</f>
        <v> </v>
      </c>
      <c r="E35" s="6" t="str">
        <f>IF(ISBLANK('财拨总表（引用）'!C35)," ",'财拨总表（引用）'!C35)</f>
        <v> </v>
      </c>
      <c r="F35" s="6" t="str">
        <f>IF(ISBLANK('财拨总表（引用）'!D35)," ",'财拨总表（引用）'!D35)</f>
        <v> </v>
      </c>
      <c r="G35" s="54"/>
    </row>
    <row r="36" spans="1:7" s="1" customFormat="1" ht="19.5" customHeight="1">
      <c r="A36" s="58"/>
      <c r="B36" s="55"/>
      <c r="C36" s="12" t="str">
        <f>IF(ISBLANK('财拨总表（引用）'!A36)," ",'财拨总表（引用）'!A36)</f>
        <v> </v>
      </c>
      <c r="D36" s="6" t="str">
        <f>IF(ISBLANK('财拨总表（引用）'!B36)," ",'财拨总表（引用）'!B36)</f>
        <v> </v>
      </c>
      <c r="E36" s="6" t="str">
        <f>IF(ISBLANK('财拨总表（引用）'!C36)," ",'财拨总表（引用）'!C36)</f>
        <v> </v>
      </c>
      <c r="F36" s="6" t="str">
        <f>IF(ISBLANK('财拨总表（引用）'!D36)," ",'财拨总表（引用）'!D36)</f>
        <v> </v>
      </c>
      <c r="G36" s="54"/>
    </row>
    <row r="37" spans="1:7" s="1" customFormat="1" ht="19.5" customHeight="1">
      <c r="A37" s="58"/>
      <c r="B37" s="55"/>
      <c r="C37" s="12" t="str">
        <f>IF(ISBLANK('财拨总表（引用）'!A37)," ",'财拨总表（引用）'!A37)</f>
        <v> </v>
      </c>
      <c r="D37" s="6" t="str">
        <f>IF(ISBLANK('财拨总表（引用）'!B37)," ",'财拨总表（引用）'!B37)</f>
        <v> </v>
      </c>
      <c r="E37" s="6" t="str">
        <f>IF(ISBLANK('财拨总表（引用）'!C37)," ",'财拨总表（引用）'!C37)</f>
        <v> </v>
      </c>
      <c r="F37" s="6" t="str">
        <f>IF(ISBLANK('财拨总表（引用）'!D37)," ",'财拨总表（引用）'!D37)</f>
        <v> </v>
      </c>
      <c r="G37" s="54"/>
    </row>
    <row r="38" spans="1:7" s="1" customFormat="1" ht="19.5" customHeight="1">
      <c r="A38" s="58"/>
      <c r="B38" s="55"/>
      <c r="C38" s="12" t="str">
        <f>IF(ISBLANK('财拨总表（引用）'!A38)," ",'财拨总表（引用）'!A38)</f>
        <v> </v>
      </c>
      <c r="D38" s="6" t="str">
        <f>IF(ISBLANK('财拨总表（引用）'!B38)," ",'财拨总表（引用）'!B38)</f>
        <v> </v>
      </c>
      <c r="E38" s="6" t="str">
        <f>IF(ISBLANK('财拨总表（引用）'!C38)," ",'财拨总表（引用）'!C38)</f>
        <v> </v>
      </c>
      <c r="F38" s="6" t="str">
        <f>IF(ISBLANK('财拨总表（引用）'!D38)," ",'财拨总表（引用）'!D38)</f>
        <v> </v>
      </c>
      <c r="G38" s="54"/>
    </row>
    <row r="39" spans="1:7" s="1" customFormat="1" ht="19.5" customHeight="1">
      <c r="A39" s="58"/>
      <c r="B39" s="55"/>
      <c r="C39" s="12" t="str">
        <f>IF(ISBLANK('财拨总表（引用）'!A39)," ",'财拨总表（引用）'!A39)</f>
        <v> </v>
      </c>
      <c r="D39" s="6" t="str">
        <f>IF(ISBLANK('财拨总表（引用）'!B39)," ",'财拨总表（引用）'!B39)</f>
        <v> </v>
      </c>
      <c r="E39" s="6" t="str">
        <f>IF(ISBLANK('财拨总表（引用）'!C39)," ",'财拨总表（引用）'!C39)</f>
        <v> </v>
      </c>
      <c r="F39" s="6" t="str">
        <f>IF(ISBLANK('财拨总表（引用）'!D39)," ",'财拨总表（引用）'!D39)</f>
        <v> </v>
      </c>
      <c r="G39" s="54"/>
    </row>
    <row r="40" spans="1:7" s="1" customFormat="1" ht="19.5" customHeight="1">
      <c r="A40" s="58"/>
      <c r="B40" s="55"/>
      <c r="C40" s="12" t="str">
        <f>IF(ISBLANK('财拨总表（引用）'!A40)," ",'财拨总表（引用）'!A40)</f>
        <v> </v>
      </c>
      <c r="D40" s="6" t="str">
        <f>IF(ISBLANK('财拨总表（引用）'!B40)," ",'财拨总表（引用）'!B40)</f>
        <v> </v>
      </c>
      <c r="E40" s="6" t="str">
        <f>IF(ISBLANK('财拨总表（引用）'!C40)," ",'财拨总表（引用）'!C40)</f>
        <v> </v>
      </c>
      <c r="F40" s="6" t="str">
        <f>IF(ISBLANK('财拨总表（引用）'!D40)," ",'财拨总表（引用）'!D40)</f>
        <v> </v>
      </c>
      <c r="G40" s="54"/>
    </row>
    <row r="41" spans="1:7" s="1" customFormat="1" ht="19.5" customHeight="1">
      <c r="A41" s="58"/>
      <c r="B41" s="55"/>
      <c r="C41" s="12" t="str">
        <f>IF(ISBLANK('财拨总表（引用）'!A41)," ",'财拨总表（引用）'!A41)</f>
        <v> </v>
      </c>
      <c r="D41" s="6" t="str">
        <f>IF(ISBLANK('财拨总表（引用）'!B41)," ",'财拨总表（引用）'!B41)</f>
        <v> </v>
      </c>
      <c r="E41" s="6" t="str">
        <f>IF(ISBLANK('财拨总表（引用）'!C41)," ",'财拨总表（引用）'!C41)</f>
        <v> </v>
      </c>
      <c r="F41" s="6" t="str">
        <f>IF(ISBLANK('财拨总表（引用）'!D41)," ",'财拨总表（引用）'!D41)</f>
        <v> </v>
      </c>
      <c r="G41" s="54"/>
    </row>
    <row r="42" spans="1:7" s="1" customFormat="1" ht="19.5" customHeight="1">
      <c r="A42" s="58"/>
      <c r="B42" s="55"/>
      <c r="C42" s="12" t="str">
        <f>IF(ISBLANK('财拨总表（引用）'!A42)," ",'财拨总表（引用）'!A42)</f>
        <v> </v>
      </c>
      <c r="D42" s="6" t="str">
        <f>IF(ISBLANK('财拨总表（引用）'!B42)," ",'财拨总表（引用）'!B42)</f>
        <v> </v>
      </c>
      <c r="E42" s="6" t="str">
        <f>IF(ISBLANK('财拨总表（引用）'!C42)," ",'财拨总表（引用）'!C42)</f>
        <v> </v>
      </c>
      <c r="F42" s="6" t="str">
        <f>IF(ISBLANK('财拨总表（引用）'!D42)," ",'财拨总表（引用）'!D42)</f>
        <v> </v>
      </c>
      <c r="G42" s="54"/>
    </row>
    <row r="43" spans="1:7" s="1" customFormat="1" ht="19.5" customHeight="1">
      <c r="A43" s="58"/>
      <c r="B43" s="55"/>
      <c r="C43" s="12" t="str">
        <f>IF(ISBLANK('财拨总表（引用）'!A43)," ",'财拨总表（引用）'!A43)</f>
        <v> </v>
      </c>
      <c r="D43" s="6" t="str">
        <f>IF(ISBLANK('财拨总表（引用）'!B43)," ",'财拨总表（引用）'!B43)</f>
        <v> </v>
      </c>
      <c r="E43" s="6" t="str">
        <f>IF(ISBLANK('财拨总表（引用）'!C43)," ",'财拨总表（引用）'!C43)</f>
        <v> </v>
      </c>
      <c r="F43" s="6" t="str">
        <f>IF(ISBLANK('财拨总表（引用）'!D43)," ",'财拨总表（引用）'!D43)</f>
        <v> </v>
      </c>
      <c r="G43" s="54"/>
    </row>
    <row r="44" spans="1:7" s="1" customFormat="1" ht="19.5" customHeight="1">
      <c r="A44" s="58"/>
      <c r="B44" s="55"/>
      <c r="C44" s="12" t="str">
        <f>IF(ISBLANK('财拨总表（引用）'!A44)," ",'财拨总表（引用）'!A44)</f>
        <v> </v>
      </c>
      <c r="D44" s="6" t="str">
        <f>IF(ISBLANK('财拨总表（引用）'!B44)," ",'财拨总表（引用）'!B44)</f>
        <v> </v>
      </c>
      <c r="E44" s="6" t="str">
        <f>IF(ISBLANK('财拨总表（引用）'!C44)," ",'财拨总表（引用）'!C44)</f>
        <v> </v>
      </c>
      <c r="F44" s="6" t="str">
        <f>IF(ISBLANK('财拨总表（引用）'!D44)," ",'财拨总表（引用）'!D44)</f>
        <v> </v>
      </c>
      <c r="G44" s="54"/>
    </row>
    <row r="45" spans="1:7" s="1" customFormat="1" ht="19.5" customHeight="1">
      <c r="A45" s="58"/>
      <c r="B45" s="55"/>
      <c r="C45" s="12" t="str">
        <f>IF(ISBLANK('财拨总表（引用）'!A45)," ",'财拨总表（引用）'!A45)</f>
        <v> </v>
      </c>
      <c r="D45" s="6" t="str">
        <f>IF(ISBLANK('财拨总表（引用）'!B45)," ",'财拨总表（引用）'!B45)</f>
        <v> </v>
      </c>
      <c r="E45" s="6" t="str">
        <f>IF(ISBLANK('财拨总表（引用）'!C45)," ",'财拨总表（引用）'!C45)</f>
        <v> </v>
      </c>
      <c r="F45" s="6" t="str">
        <f>IF(ISBLANK('财拨总表（引用）'!D45)," ",'财拨总表（引用）'!D45)</f>
        <v> </v>
      </c>
      <c r="G45" s="54"/>
    </row>
    <row r="46" spans="1:7" s="1" customFormat="1" ht="19.5" customHeight="1">
      <c r="A46" s="58"/>
      <c r="B46" s="55"/>
      <c r="C46" s="12" t="str">
        <f>IF(ISBLANK('财拨总表（引用）'!A46)," ",'财拨总表（引用）'!A46)</f>
        <v> </v>
      </c>
      <c r="D46" s="6" t="str">
        <f>IF(ISBLANK('财拨总表（引用）'!B46)," ",'财拨总表（引用）'!B46)</f>
        <v> </v>
      </c>
      <c r="E46" s="6" t="str">
        <f>IF(ISBLANK('财拨总表（引用）'!C46)," ",'财拨总表（引用）'!C46)</f>
        <v> </v>
      </c>
      <c r="F46" s="6" t="str">
        <f>IF(ISBLANK('财拨总表（引用）'!D46)," ",'财拨总表（引用）'!D46)</f>
        <v> </v>
      </c>
      <c r="G46" s="54"/>
    </row>
    <row r="47" spans="1:7" s="1" customFormat="1" ht="17.25" customHeight="1">
      <c r="A47" s="58" t="s">
        <v>95</v>
      </c>
      <c r="B47" s="59"/>
      <c r="C47" s="31" t="s">
        <v>96</v>
      </c>
      <c r="D47" s="60" t="str">
        <f>IF(ISBLANK('财拨总表（引用）'!B47)," ",'财拨总表（引用）'!B47)</f>
        <v> </v>
      </c>
      <c r="E47" s="60" t="str">
        <f>IF(ISBLANK('财拨总表（引用）'!C47)," ",'财拨总表（引用）'!C47)</f>
        <v> </v>
      </c>
      <c r="F47" s="60" t="str">
        <f>IF(ISBLANK('财拨总表（引用）'!D47)," ",'财拨总表（引用）'!D47)</f>
        <v> </v>
      </c>
      <c r="G47" s="61"/>
    </row>
    <row r="48" spans="1:7" s="1" customFormat="1" ht="17.25" customHeight="1">
      <c r="A48" s="7" t="s">
        <v>97</v>
      </c>
      <c r="B48" s="3"/>
      <c r="C48" s="31"/>
      <c r="D48" s="60" t="str">
        <f>IF(ISBLANK('财拨总表（引用）'!B48)," ",'财拨总表（引用）'!B48)</f>
        <v> </v>
      </c>
      <c r="E48" s="60" t="str">
        <f>IF(ISBLANK('财拨总表（引用）'!C48)," ",'财拨总表（引用）'!C48)</f>
        <v> </v>
      </c>
      <c r="F48" s="60" t="str">
        <f>IF(ISBLANK('财拨总表（引用）'!D48)," ",'财拨总表（引用）'!D48)</f>
        <v> </v>
      </c>
      <c r="G48" s="61"/>
    </row>
    <row r="49" spans="1:7" s="1" customFormat="1" ht="17.25" customHeight="1">
      <c r="A49" s="58" t="s">
        <v>98</v>
      </c>
      <c r="B49" s="6"/>
      <c r="C49" s="31"/>
      <c r="D49" s="60" t="str">
        <f>IF(ISBLANK('财拨总表（引用）'!B49)," ",'财拨总表（引用）'!B49)</f>
        <v> </v>
      </c>
      <c r="E49" s="60" t="str">
        <f>IF(ISBLANK('财拨总表（引用）'!C49)," ",'财拨总表（引用）'!C49)</f>
        <v> </v>
      </c>
      <c r="F49" s="60" t="str">
        <f>IF(ISBLANK('财拨总表（引用）'!D49)," ",'财拨总表（引用）'!D49)</f>
        <v> </v>
      </c>
      <c r="G49" s="61"/>
    </row>
    <row r="50" spans="1:7" s="1" customFormat="1" ht="17.25" customHeight="1">
      <c r="A50" s="58"/>
      <c r="B50" s="55"/>
      <c r="C50" s="31"/>
      <c r="D50" s="60" t="str">
        <f>IF(ISBLANK('财拨总表（引用）'!B50)," ",'财拨总表（引用）'!B50)</f>
        <v> </v>
      </c>
      <c r="E50" s="60" t="str">
        <f>IF(ISBLANK('财拨总表（引用）'!C50)," ",'财拨总表（引用）'!C50)</f>
        <v> </v>
      </c>
      <c r="F50" s="60" t="str">
        <f>IF(ISBLANK('财拨总表（引用）'!D50)," ",'财拨总表（引用）'!D50)</f>
        <v> </v>
      </c>
      <c r="G50" s="61"/>
    </row>
    <row r="51" spans="1:7" s="1" customFormat="1" ht="17.25" customHeight="1">
      <c r="A51" s="58"/>
      <c r="B51" s="55"/>
      <c r="C51" s="31"/>
      <c r="D51" s="60" t="str">
        <f>IF(ISBLANK('财拨总表（引用）'!B51)," ",'财拨总表（引用）'!B51)</f>
        <v> </v>
      </c>
      <c r="E51" s="60" t="str">
        <f>IF(ISBLANK('财拨总表（引用）'!C51)," ",'财拨总表（引用）'!C51)</f>
        <v> </v>
      </c>
      <c r="F51" s="60" t="str">
        <f>IF(ISBLANK('财拨总表（引用）'!D51)," ",'财拨总表（引用）'!D51)</f>
        <v> </v>
      </c>
      <c r="G51" s="61"/>
    </row>
    <row r="52" spans="1:7" s="1" customFormat="1" ht="17.25" customHeight="1">
      <c r="A52" s="62" t="s">
        <v>23</v>
      </c>
      <c r="B52" s="31">
        <v>642.0213</v>
      </c>
      <c r="C52" s="62" t="s">
        <v>24</v>
      </c>
      <c r="D52" s="60">
        <f>IF(ISBLANK('财拨总表（引用）'!B6)," ",'财拨总表（引用）'!B6)</f>
        <v>642.0213</v>
      </c>
      <c r="E52" s="60">
        <f>IF(ISBLANK('财拨总表（引用）'!C6)," ",'财拨总表（引用）'!C6)</f>
        <v>642.0213</v>
      </c>
      <c r="F52" s="60" t="str">
        <f>IF(ISBLANK('财拨总表（引用）'!D6)," ",'财拨总表（引用）'!D6)</f>
        <v> </v>
      </c>
      <c r="G52" s="61" t="str">
        <f>IF(ISBLANK('财拨总表（引用）'!E6)," ",'财拨总表（引用）'!E6)</f>
        <v> </v>
      </c>
    </row>
    <row r="53" spans="2:7" s="1" customFormat="1" ht="15.75">
      <c r="B53" s="63"/>
      <c r="G53" s="35"/>
    </row>
    <row r="54" spans="2:7" s="1" customFormat="1" ht="15.75">
      <c r="B54" s="63"/>
      <c r="G54" s="35"/>
    </row>
    <row r="55" spans="2:7" s="1" customFormat="1" ht="15.75">
      <c r="B55" s="63"/>
      <c r="G55" s="35"/>
    </row>
    <row r="56" spans="2:7" s="1" customFormat="1" ht="15.75">
      <c r="B56" s="63"/>
      <c r="G56" s="35"/>
    </row>
    <row r="57" spans="2:7" s="1" customFormat="1" ht="15.75">
      <c r="B57" s="63"/>
      <c r="G57" s="35"/>
    </row>
    <row r="58" spans="2:7" s="1" customFormat="1" ht="15.75">
      <c r="B58" s="63"/>
      <c r="G58" s="35"/>
    </row>
    <row r="59" spans="2:7" s="1" customFormat="1" ht="15.75">
      <c r="B59" s="63"/>
      <c r="G59" s="35"/>
    </row>
    <row r="60" spans="2:7" s="1" customFormat="1" ht="15.75">
      <c r="B60" s="63"/>
      <c r="G60" s="35"/>
    </row>
    <row r="61" spans="2:7" s="1" customFormat="1" ht="15.75">
      <c r="B61" s="63"/>
      <c r="G61" s="35"/>
    </row>
    <row r="62" spans="2:7" s="1" customFormat="1" ht="15.75">
      <c r="B62" s="63"/>
      <c r="G62" s="35"/>
    </row>
    <row r="63" spans="2:7" s="1" customFormat="1" ht="15.75">
      <c r="B63" s="63"/>
      <c r="G63" s="35"/>
    </row>
    <row r="64" spans="2:7" s="1" customFormat="1" ht="15.75">
      <c r="B64" s="63"/>
      <c r="G64" s="35"/>
    </row>
    <row r="65" spans="2:7" s="1" customFormat="1" ht="15.75">
      <c r="B65" s="63"/>
      <c r="G65" s="35"/>
    </row>
    <row r="66" spans="2:7" s="1" customFormat="1" ht="15.75">
      <c r="B66" s="63"/>
      <c r="G66" s="35"/>
    </row>
    <row r="67" spans="2:7" s="1" customFormat="1" ht="15.75">
      <c r="B67" s="63"/>
      <c r="G67" s="35"/>
    </row>
    <row r="68" spans="2:7" s="1" customFormat="1" ht="15.75">
      <c r="B68" s="63"/>
      <c r="G68" s="35"/>
    </row>
    <row r="69" spans="2:7" s="1" customFormat="1" ht="15.75">
      <c r="B69" s="63"/>
      <c r="G69" s="35"/>
    </row>
    <row r="70" spans="2:7" s="1" customFormat="1" ht="15.75">
      <c r="B70" s="63"/>
      <c r="G70" s="35"/>
    </row>
    <row r="71" spans="2:7" s="1" customFormat="1" ht="15.75">
      <c r="B71" s="63"/>
      <c r="G71" s="35"/>
    </row>
    <row r="72" spans="2:7" s="1" customFormat="1" ht="15.75">
      <c r="B72" s="63"/>
      <c r="G72" s="35"/>
    </row>
    <row r="73" spans="2:7" s="1" customFormat="1" ht="15.75">
      <c r="B73" s="63"/>
      <c r="G73" s="35"/>
    </row>
    <row r="74" spans="2:7" s="1" customFormat="1" ht="15.75">
      <c r="B74" s="63"/>
      <c r="G74" s="35"/>
    </row>
    <row r="75" spans="2:7" s="1" customFormat="1" ht="15.75">
      <c r="B75" s="63"/>
      <c r="G75" s="35"/>
    </row>
    <row r="76" spans="2:7" s="1" customFormat="1" ht="15.75">
      <c r="B76" s="63"/>
      <c r="G76" s="35"/>
    </row>
    <row r="77" spans="2:7" s="1" customFormat="1" ht="15.75">
      <c r="B77" s="63"/>
      <c r="G77" s="35"/>
    </row>
    <row r="78" spans="2:32" s="1" customFormat="1" ht="15.75">
      <c r="B78" s="63"/>
      <c r="G78" s="35"/>
      <c r="AF78" s="13"/>
    </row>
    <row r="79" spans="2:30" s="1" customFormat="1" ht="15.75">
      <c r="B79" s="63"/>
      <c r="G79" s="35"/>
      <c r="AD79" s="13"/>
    </row>
    <row r="80" spans="2:32" s="1" customFormat="1" ht="15.75">
      <c r="B80" s="63"/>
      <c r="G80" s="35"/>
      <c r="AE80" s="13"/>
      <c r="AF80" s="13"/>
    </row>
    <row r="81" spans="2:33" s="1" customFormat="1" ht="15.75">
      <c r="B81" s="63"/>
      <c r="G81" s="35"/>
      <c r="AF81" s="13"/>
      <c r="AG81" s="13"/>
    </row>
    <row r="82" spans="2:33" s="1" customFormat="1" ht="15.75">
      <c r="B82" s="63"/>
      <c r="G82" s="35"/>
      <c r="AG82" s="64"/>
    </row>
    <row r="83" spans="2:7" s="1" customFormat="1" ht="15.75">
      <c r="B83" s="63"/>
      <c r="G83" s="35"/>
    </row>
    <row r="84" spans="2:7" s="1" customFormat="1" ht="15.75">
      <c r="B84" s="63"/>
      <c r="G84" s="35"/>
    </row>
    <row r="85" spans="2:7" s="1" customFormat="1" ht="15.75">
      <c r="B85" s="63"/>
      <c r="G85" s="35"/>
    </row>
    <row r="86" spans="2:7" s="1" customFormat="1" ht="15.75">
      <c r="B86" s="63"/>
      <c r="G86" s="35"/>
    </row>
    <row r="87" spans="2:7" s="1" customFormat="1" ht="15.75">
      <c r="B87" s="63"/>
      <c r="G87" s="35"/>
    </row>
    <row r="88" spans="2:7" s="1" customFormat="1" ht="15.75">
      <c r="B88" s="63"/>
      <c r="G88" s="35"/>
    </row>
    <row r="89" spans="2:7" s="1" customFormat="1" ht="15.75">
      <c r="B89" s="63"/>
      <c r="G89" s="35"/>
    </row>
    <row r="90" spans="2:7" s="1" customFormat="1" ht="15.75">
      <c r="B90" s="63"/>
      <c r="G90" s="35"/>
    </row>
    <row r="91" spans="2:7" s="1" customFormat="1" ht="15.75">
      <c r="B91" s="63"/>
      <c r="G91" s="35"/>
    </row>
    <row r="92" spans="2:7" s="1" customFormat="1" ht="15.75">
      <c r="B92" s="63"/>
      <c r="G92" s="35"/>
    </row>
    <row r="93" spans="2:7" s="1" customFormat="1" ht="15.75">
      <c r="B93" s="63"/>
      <c r="G93" s="35"/>
    </row>
    <row r="94" spans="2:7" s="1" customFormat="1" ht="15.75">
      <c r="B94" s="63"/>
      <c r="G94" s="35"/>
    </row>
    <row r="95" spans="2:7" s="1" customFormat="1" ht="15.75">
      <c r="B95" s="63"/>
      <c r="G95" s="35"/>
    </row>
    <row r="96" spans="2:7" s="1" customFormat="1" ht="15.75">
      <c r="B96" s="63"/>
      <c r="G96" s="35"/>
    </row>
    <row r="97" spans="2:7" s="1" customFormat="1" ht="15.75">
      <c r="B97" s="63"/>
      <c r="G97" s="35"/>
    </row>
    <row r="98" spans="2:7" s="1" customFormat="1" ht="15.75">
      <c r="B98" s="63"/>
      <c r="G98" s="35"/>
    </row>
    <row r="99" spans="2:7" s="1" customFormat="1" ht="15.75">
      <c r="B99" s="63"/>
      <c r="G99" s="35"/>
    </row>
    <row r="100" spans="2:7" s="1" customFormat="1" ht="15.75">
      <c r="B100" s="63"/>
      <c r="G100" s="35"/>
    </row>
    <row r="101" spans="2:7" s="1" customFormat="1" ht="15.75">
      <c r="B101" s="63"/>
      <c r="G101" s="35"/>
    </row>
    <row r="102" spans="2:7" s="1" customFormat="1" ht="15.75">
      <c r="B102" s="63"/>
      <c r="G102" s="35"/>
    </row>
    <row r="103" spans="2:7" s="1" customFormat="1" ht="15.75">
      <c r="B103" s="63"/>
      <c r="G103" s="35"/>
    </row>
    <row r="104" spans="2:7" s="1" customFormat="1" ht="15.75">
      <c r="B104" s="63"/>
      <c r="G104" s="35"/>
    </row>
    <row r="105" spans="2:7" s="1" customFormat="1" ht="15.75">
      <c r="B105" s="63"/>
      <c r="G105" s="35"/>
    </row>
    <row r="106" spans="2:7" s="1" customFormat="1" ht="15.75">
      <c r="B106" s="63"/>
      <c r="G106" s="35"/>
    </row>
    <row r="107" spans="2:7" s="1" customFormat="1" ht="15.75">
      <c r="B107" s="63"/>
      <c r="G107" s="35"/>
    </row>
    <row r="108" spans="2:7" s="1" customFormat="1" ht="15.75">
      <c r="B108" s="63"/>
      <c r="G108" s="35"/>
    </row>
    <row r="109" spans="2:7" s="1" customFormat="1" ht="15.75">
      <c r="B109" s="63"/>
      <c r="G109" s="35"/>
    </row>
    <row r="110" spans="2:7" s="1" customFormat="1" ht="15.75">
      <c r="B110" s="63"/>
      <c r="G110" s="35"/>
    </row>
    <row r="111" spans="2:7" s="1" customFormat="1" ht="15.75">
      <c r="B111" s="63"/>
      <c r="G111" s="35"/>
    </row>
    <row r="112" spans="2:7" s="1" customFormat="1" ht="15.75">
      <c r="B112" s="63"/>
      <c r="G112" s="35"/>
    </row>
    <row r="113" spans="2:7" s="1" customFormat="1" ht="15.75">
      <c r="B113" s="63"/>
      <c r="G113" s="35"/>
    </row>
    <row r="114" spans="2:7" s="1" customFormat="1" ht="15.75">
      <c r="B114" s="63"/>
      <c r="G114" s="35"/>
    </row>
    <row r="115" spans="2:7" s="1" customFormat="1" ht="15.75">
      <c r="B115" s="63"/>
      <c r="G115" s="35"/>
    </row>
    <row r="116" spans="2:7" s="1" customFormat="1" ht="15.75">
      <c r="B116" s="63"/>
      <c r="G116" s="35"/>
    </row>
    <row r="117" spans="2:7" s="1" customFormat="1" ht="15.75">
      <c r="B117" s="63"/>
      <c r="G117" s="35"/>
    </row>
    <row r="118" spans="2:7" s="1" customFormat="1" ht="15.75">
      <c r="B118" s="63"/>
      <c r="G118" s="35"/>
    </row>
    <row r="119" spans="2:26" s="1" customFormat="1" ht="15.75">
      <c r="B119" s="63"/>
      <c r="G119" s="35"/>
      <c r="Z119" s="13"/>
    </row>
    <row r="120" spans="2:26" s="1" customFormat="1" ht="15.75">
      <c r="B120" s="63"/>
      <c r="G120" s="35"/>
      <c r="W120" s="13"/>
      <c r="X120" s="13"/>
      <c r="Y120" s="13"/>
      <c r="Z120" s="64"/>
    </row>
    <row r="121" spans="2:7" s="1" customFormat="1" ht="15.75">
      <c r="B121" s="63"/>
      <c r="G121" s="35"/>
    </row>
    <row r="122" spans="2:7" s="1" customFormat="1" ht="15.75">
      <c r="B122" s="63"/>
      <c r="G122" s="35"/>
    </row>
    <row r="123" spans="2:7" s="1" customFormat="1" ht="15.75">
      <c r="B123" s="63"/>
      <c r="G123" s="35"/>
    </row>
    <row r="124" spans="2:7" s="1" customFormat="1" ht="15.75">
      <c r="B124" s="63"/>
      <c r="G124" s="35"/>
    </row>
    <row r="125" spans="2:7" s="1" customFormat="1" ht="15.75">
      <c r="B125" s="63"/>
      <c r="G125" s="35"/>
    </row>
    <row r="126" spans="2:7" s="1" customFormat="1" ht="15.75">
      <c r="B126" s="63"/>
      <c r="G126" s="35"/>
    </row>
    <row r="127" spans="2:7" s="1" customFormat="1" ht="15.75">
      <c r="B127" s="63"/>
      <c r="G127" s="35"/>
    </row>
    <row r="128" spans="2:7" s="1" customFormat="1" ht="15.75">
      <c r="B128" s="63"/>
      <c r="G128" s="35"/>
    </row>
    <row r="129" spans="2:7" s="1" customFormat="1" ht="15.75">
      <c r="B129" s="63"/>
      <c r="G129" s="35"/>
    </row>
    <row r="130" spans="2:7" s="1" customFormat="1" ht="15.75">
      <c r="B130" s="63"/>
      <c r="G130" s="35"/>
    </row>
    <row r="131" spans="2:7" s="1" customFormat="1" ht="15.75">
      <c r="B131" s="63"/>
      <c r="G131" s="35"/>
    </row>
    <row r="132" spans="2:7" s="1" customFormat="1" ht="15.75">
      <c r="B132" s="63"/>
      <c r="G132" s="35"/>
    </row>
    <row r="133" spans="2:7" s="1" customFormat="1" ht="15.75">
      <c r="B133" s="63"/>
      <c r="G133" s="35"/>
    </row>
    <row r="134" spans="2:7" s="1" customFormat="1" ht="15.75">
      <c r="B134" s="63"/>
      <c r="G134" s="35"/>
    </row>
    <row r="135" spans="2:7" s="1" customFormat="1" ht="15.75">
      <c r="B135" s="63"/>
      <c r="G135" s="35"/>
    </row>
    <row r="136" spans="2:7" s="1" customFormat="1" ht="15.75">
      <c r="B136" s="63"/>
      <c r="G136" s="35"/>
    </row>
    <row r="137" spans="2:7" s="1" customFormat="1" ht="15.75">
      <c r="B137" s="63"/>
      <c r="G137" s="35"/>
    </row>
    <row r="138" spans="2:7" s="1" customFormat="1" ht="15.75">
      <c r="B138" s="63"/>
      <c r="G138" s="35"/>
    </row>
    <row r="139" spans="2:7" s="1" customFormat="1" ht="15.75">
      <c r="B139" s="63"/>
      <c r="G139" s="35"/>
    </row>
    <row r="140" spans="2:7" s="1" customFormat="1" ht="15.75">
      <c r="B140" s="63"/>
      <c r="G140" s="35"/>
    </row>
    <row r="141" spans="2:7" s="1" customFormat="1" ht="15.75">
      <c r="B141" s="63"/>
      <c r="G141" s="35"/>
    </row>
    <row r="142" spans="2:7" s="1" customFormat="1" ht="15.75">
      <c r="B142" s="63"/>
      <c r="G142" s="35"/>
    </row>
    <row r="143" spans="2:7" s="1" customFormat="1" ht="15.75">
      <c r="B143" s="63"/>
      <c r="G143" s="35"/>
    </row>
    <row r="144" spans="2:7" s="1" customFormat="1" ht="15.75">
      <c r="B144" s="63"/>
      <c r="G144" s="35"/>
    </row>
    <row r="145" spans="2:7" s="1" customFormat="1" ht="15.75">
      <c r="B145" s="63"/>
      <c r="G145" s="35"/>
    </row>
    <row r="146" spans="2:7" s="1" customFormat="1" ht="15.75">
      <c r="B146" s="63"/>
      <c r="G146" s="35"/>
    </row>
    <row r="147" spans="2:7" s="1" customFormat="1" ht="15.75">
      <c r="B147" s="63"/>
      <c r="G147" s="35"/>
    </row>
    <row r="148" spans="2:7" s="1" customFormat="1" ht="15.75">
      <c r="B148" s="63"/>
      <c r="G148" s="35"/>
    </row>
    <row r="149" spans="2:7" s="1" customFormat="1" ht="15.75">
      <c r="B149" s="63"/>
      <c r="G149" s="35"/>
    </row>
    <row r="150" spans="2:7" s="1" customFormat="1" ht="15.75">
      <c r="B150" s="63"/>
      <c r="G150" s="35"/>
    </row>
    <row r="151" spans="2:7" s="1" customFormat="1" ht="15.75">
      <c r="B151" s="63"/>
      <c r="G151" s="35"/>
    </row>
    <row r="152" spans="2:7" s="1" customFormat="1" ht="15.75">
      <c r="B152" s="63"/>
      <c r="G152" s="35"/>
    </row>
    <row r="153" spans="2:7" s="1" customFormat="1" ht="15.75">
      <c r="B153" s="63"/>
      <c r="G153" s="35"/>
    </row>
    <row r="154" spans="2:7" s="1" customFormat="1" ht="15.75">
      <c r="B154" s="63"/>
      <c r="G154" s="35"/>
    </row>
    <row r="155" spans="2:7" s="1" customFormat="1" ht="15.75">
      <c r="B155" s="63"/>
      <c r="G155" s="35"/>
    </row>
    <row r="156" spans="2:7" s="1" customFormat="1" ht="15.75">
      <c r="B156" s="63"/>
      <c r="G156" s="35"/>
    </row>
    <row r="157" spans="2:7" s="1" customFormat="1" ht="15.75">
      <c r="B157" s="63"/>
      <c r="G157" s="35"/>
    </row>
    <row r="158" spans="2:7" s="1" customFormat="1" ht="15.75">
      <c r="B158" s="63"/>
      <c r="G158" s="35"/>
    </row>
    <row r="159" spans="2:7" s="1" customFormat="1" ht="15.75">
      <c r="B159" s="63"/>
      <c r="G159" s="35"/>
    </row>
    <row r="160" spans="2:7" s="1" customFormat="1" ht="15.75">
      <c r="B160" s="63"/>
      <c r="G160" s="35"/>
    </row>
    <row r="161" spans="2:7" s="1" customFormat="1" ht="15.75">
      <c r="B161" s="63"/>
      <c r="G161" s="35"/>
    </row>
    <row r="162" spans="2:7" s="1" customFormat="1" ht="15.75">
      <c r="B162" s="63"/>
      <c r="G162" s="35"/>
    </row>
    <row r="163" spans="2:7" s="1" customFormat="1" ht="15.75">
      <c r="B163" s="63"/>
      <c r="G163" s="35"/>
    </row>
    <row r="164" spans="2:7" s="1" customFormat="1" ht="15.75">
      <c r="B164" s="63"/>
      <c r="G164" s="35"/>
    </row>
    <row r="165" spans="2:7" s="1" customFormat="1" ht="15.75">
      <c r="B165" s="63"/>
      <c r="G165" s="35"/>
    </row>
    <row r="166" spans="2:7" s="1" customFormat="1" ht="15.75">
      <c r="B166" s="63"/>
      <c r="G166" s="35"/>
    </row>
    <row r="167" spans="2:7" s="1" customFormat="1" ht="15.75">
      <c r="B167" s="63"/>
      <c r="G167" s="35"/>
    </row>
    <row r="168" spans="2:7" s="1" customFormat="1" ht="15.75">
      <c r="B168" s="63"/>
      <c r="G168" s="35"/>
    </row>
    <row r="169" spans="2:7" s="1" customFormat="1" ht="15.75">
      <c r="B169" s="63"/>
      <c r="G169" s="35"/>
    </row>
    <row r="170" spans="2:7" s="1" customFormat="1" ht="15.75">
      <c r="B170" s="63"/>
      <c r="G170" s="35"/>
    </row>
    <row r="171" spans="2:7" s="1" customFormat="1" ht="15.75">
      <c r="B171" s="63"/>
      <c r="G171" s="35"/>
    </row>
    <row r="172" spans="2:7" s="1" customFormat="1" ht="15.75">
      <c r="B172" s="63"/>
      <c r="G172" s="35"/>
    </row>
    <row r="173" spans="2:7" s="1" customFormat="1" ht="15.75">
      <c r="B173" s="63"/>
      <c r="G173" s="35"/>
    </row>
    <row r="174" spans="2:7" s="1" customFormat="1" ht="15.75">
      <c r="B174" s="63"/>
      <c r="G174" s="35"/>
    </row>
    <row r="175" spans="2:7" s="1" customFormat="1" ht="15.75">
      <c r="B175" s="63"/>
      <c r="G175" s="35"/>
    </row>
    <row r="176" spans="2:7" s="1" customFormat="1" ht="15.75">
      <c r="B176" s="63"/>
      <c r="G176" s="35"/>
    </row>
    <row r="177" spans="2:7" s="1" customFormat="1" ht="15.75">
      <c r="B177" s="63"/>
      <c r="G177" s="35"/>
    </row>
    <row r="178" spans="2:7" s="1" customFormat="1" ht="15.75">
      <c r="B178" s="63"/>
      <c r="G178" s="35"/>
    </row>
    <row r="179" spans="2:7" s="1" customFormat="1" ht="15.75">
      <c r="B179" s="63"/>
      <c r="G179" s="35"/>
    </row>
    <row r="180" spans="2:7" s="1" customFormat="1" ht="15.75">
      <c r="B180" s="63"/>
      <c r="G180" s="35"/>
    </row>
    <row r="181" spans="2:7" s="1" customFormat="1" ht="15.75">
      <c r="B181" s="63"/>
      <c r="G181" s="35"/>
    </row>
    <row r="182" spans="2:7" s="1" customFormat="1" ht="15.75">
      <c r="B182" s="63"/>
      <c r="G182" s="35"/>
    </row>
    <row r="183" spans="2:7" s="1" customFormat="1" ht="15.75">
      <c r="B183" s="63"/>
      <c r="G183" s="35"/>
    </row>
    <row r="184" spans="2:7" s="1" customFormat="1" ht="15.75">
      <c r="B184" s="63"/>
      <c r="G184" s="35"/>
    </row>
    <row r="185" spans="2:7" s="1" customFormat="1" ht="15.75">
      <c r="B185" s="63"/>
      <c r="G185" s="35"/>
    </row>
    <row r="186" spans="2:7" s="1" customFormat="1" ht="15.75">
      <c r="B186" s="63"/>
      <c r="G186" s="35"/>
    </row>
    <row r="187" spans="2:7" s="1" customFormat="1" ht="15.75">
      <c r="B187" s="63"/>
      <c r="G187" s="35"/>
    </row>
    <row r="188" spans="2:7" s="1" customFormat="1" ht="15.75">
      <c r="B188" s="63"/>
      <c r="G188" s="35"/>
    </row>
    <row r="189" spans="2:7" s="1" customFormat="1" ht="15.75">
      <c r="B189" s="63"/>
      <c r="G189" s="35"/>
    </row>
    <row r="190" spans="2:7" s="1" customFormat="1" ht="15.75">
      <c r="B190" s="63"/>
      <c r="G190" s="35"/>
    </row>
    <row r="191" spans="2:7" s="1" customFormat="1" ht="15.75">
      <c r="B191" s="63"/>
      <c r="G191" s="35"/>
    </row>
    <row r="192" spans="2:7" s="1" customFormat="1" ht="15.75">
      <c r="B192" s="63"/>
      <c r="G192" s="35"/>
    </row>
    <row r="193" spans="2:7" s="1" customFormat="1" ht="15.75">
      <c r="B193" s="63"/>
      <c r="G193" s="35"/>
    </row>
    <row r="194" spans="2:7" s="1" customFormat="1" ht="15.75">
      <c r="B194" s="63"/>
      <c r="G194" s="35"/>
    </row>
    <row r="195" spans="2:7" s="1" customFormat="1" ht="15.75">
      <c r="B195" s="63"/>
      <c r="G195" s="35"/>
    </row>
    <row r="196" spans="2:7" s="1" customFormat="1" ht="15.75">
      <c r="B196" s="63"/>
      <c r="G196" s="35"/>
    </row>
    <row r="197" spans="2:7" s="1" customFormat="1" ht="15.75">
      <c r="B197" s="63"/>
      <c r="G197" s="35"/>
    </row>
    <row r="198" spans="2:7" s="1" customFormat="1" ht="15.75">
      <c r="B198" s="63"/>
      <c r="G198" s="35"/>
    </row>
    <row r="199" spans="2:7" s="1" customFormat="1" ht="15.75">
      <c r="B199" s="63"/>
      <c r="G199" s="35"/>
    </row>
    <row r="200" spans="2:7" s="1" customFormat="1" ht="15.75">
      <c r="B200" s="63"/>
      <c r="G200" s="35"/>
    </row>
    <row r="201" spans="2:7" s="1" customFormat="1" ht="15.75">
      <c r="B201" s="63"/>
      <c r="G201" s="35"/>
    </row>
    <row r="202" spans="2:7" s="1" customFormat="1" ht="15.75">
      <c r="B202" s="63"/>
      <c r="G202" s="35"/>
    </row>
    <row r="203" spans="2:7" s="1" customFormat="1" ht="15.75">
      <c r="B203" s="63"/>
      <c r="G203" s="35"/>
    </row>
    <row r="204" spans="2:7" s="1" customFormat="1" ht="15.75">
      <c r="B204" s="63"/>
      <c r="G204" s="35"/>
    </row>
    <row r="205" spans="2:7" s="1" customFormat="1" ht="15.75">
      <c r="B205" s="63"/>
      <c r="G205" s="35"/>
    </row>
    <row r="206" spans="2:7" s="1" customFormat="1" ht="15.75">
      <c r="B206" s="63"/>
      <c r="G206" s="35"/>
    </row>
    <row r="207" spans="2:7" s="1" customFormat="1" ht="15.75">
      <c r="B207" s="63"/>
      <c r="G207" s="35"/>
    </row>
    <row r="208" spans="2:7" s="1" customFormat="1" ht="15.75">
      <c r="B208" s="63"/>
      <c r="G208" s="35"/>
    </row>
    <row r="209" spans="2:7" s="1" customFormat="1" ht="15.75">
      <c r="B209" s="63"/>
      <c r="G209" s="35"/>
    </row>
    <row r="210" spans="2:7" s="1" customFormat="1" ht="15.75">
      <c r="B210" s="63"/>
      <c r="G210" s="35"/>
    </row>
    <row r="211" spans="2:7" s="1" customFormat="1" ht="15.75">
      <c r="B211" s="63"/>
      <c r="G211" s="35"/>
    </row>
    <row r="212" spans="2:7" s="1" customFormat="1" ht="15.75">
      <c r="B212" s="63"/>
      <c r="G212" s="35"/>
    </row>
    <row r="213" spans="2:7" s="1" customFormat="1" ht="15.75">
      <c r="B213" s="63"/>
      <c r="G213" s="35"/>
    </row>
    <row r="214" spans="2:7" s="1" customFormat="1" ht="15.75">
      <c r="B214" s="63"/>
      <c r="G214" s="35"/>
    </row>
    <row r="215" spans="2:7" s="1" customFormat="1" ht="15.75">
      <c r="B215" s="63"/>
      <c r="G215" s="35"/>
    </row>
    <row r="216" spans="2:7" s="1" customFormat="1" ht="15.75">
      <c r="B216" s="63"/>
      <c r="G216" s="35"/>
    </row>
    <row r="217" spans="2:7" s="1" customFormat="1" ht="15.75">
      <c r="B217" s="63"/>
      <c r="G217" s="35"/>
    </row>
    <row r="218" spans="2:7" s="1" customFormat="1" ht="15.75">
      <c r="B218" s="63"/>
      <c r="G218" s="35"/>
    </row>
    <row r="219" spans="2:7" s="1" customFormat="1" ht="15.75">
      <c r="B219" s="63"/>
      <c r="G219" s="35"/>
    </row>
    <row r="220" spans="2:7" s="1" customFormat="1" ht="15.75">
      <c r="B220" s="63"/>
      <c r="G220" s="35"/>
    </row>
    <row r="221" spans="2:7" s="1" customFormat="1" ht="15.75">
      <c r="B221" s="63"/>
      <c r="G221" s="35"/>
    </row>
    <row r="222" spans="2:7" s="1" customFormat="1" ht="15.75">
      <c r="B222" s="63"/>
      <c r="G222" s="35"/>
    </row>
    <row r="223" spans="2:7" s="1" customFormat="1" ht="15.75">
      <c r="B223" s="63"/>
      <c r="G223" s="35"/>
    </row>
    <row r="224" spans="2:7" s="1" customFormat="1" ht="15.75">
      <c r="B224" s="63"/>
      <c r="G224" s="35"/>
    </row>
    <row r="225" spans="2:7" s="1" customFormat="1" ht="15.75">
      <c r="B225" s="63"/>
      <c r="G225" s="35"/>
    </row>
    <row r="226" spans="2:7" s="1" customFormat="1" ht="15.75">
      <c r="B226" s="63"/>
      <c r="G226" s="35"/>
    </row>
    <row r="227" spans="2:7" s="1" customFormat="1" ht="15.75">
      <c r="B227" s="63"/>
      <c r="G227" s="35"/>
    </row>
    <row r="228" spans="2:7" s="1" customFormat="1" ht="15.75">
      <c r="B228" s="63"/>
      <c r="G228" s="35"/>
    </row>
    <row r="229" spans="2:7" s="1" customFormat="1" ht="15.75">
      <c r="B229" s="63"/>
      <c r="G229" s="35"/>
    </row>
    <row r="230" spans="2:7" s="1" customFormat="1" ht="15.75">
      <c r="B230" s="63"/>
      <c r="G230" s="35"/>
    </row>
    <row r="231" spans="2:7" s="1" customFormat="1" ht="15.75">
      <c r="B231" s="63"/>
      <c r="G231" s="3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5"/>
      <c r="B1" s="25"/>
      <c r="C1" s="25"/>
      <c r="D1" s="25"/>
      <c r="E1" s="25"/>
      <c r="F1" s="25"/>
      <c r="G1" s="25"/>
    </row>
    <row r="2" spans="1:7" s="1" customFormat="1" ht="29.25" customHeight="1">
      <c r="A2" s="27" t="s">
        <v>99</v>
      </c>
      <c r="B2" s="27"/>
      <c r="C2" s="27"/>
      <c r="D2" s="27"/>
      <c r="E2" s="27"/>
      <c r="F2" s="28"/>
      <c r="G2" s="28"/>
    </row>
    <row r="3" spans="1:7" s="1" customFormat="1" ht="21" customHeight="1">
      <c r="A3" s="33" t="s">
        <v>26</v>
      </c>
      <c r="B3" s="30"/>
      <c r="C3" s="30"/>
      <c r="D3" s="30"/>
      <c r="E3" s="26" t="s">
        <v>2</v>
      </c>
      <c r="F3" s="25"/>
      <c r="G3" s="25"/>
    </row>
    <row r="4" spans="1:7" s="1" customFormat="1" ht="17.25" customHeight="1">
      <c r="A4" s="4" t="s">
        <v>81</v>
      </c>
      <c r="B4" s="4"/>
      <c r="C4" s="4" t="s">
        <v>100</v>
      </c>
      <c r="D4" s="4"/>
      <c r="E4" s="4"/>
      <c r="F4" s="25"/>
      <c r="G4" s="25"/>
    </row>
    <row r="5" spans="1:7" s="1" customFormat="1" ht="21" customHeight="1">
      <c r="A5" s="4" t="s">
        <v>84</v>
      </c>
      <c r="B5" s="4" t="s">
        <v>85</v>
      </c>
      <c r="C5" s="4" t="s">
        <v>29</v>
      </c>
      <c r="D5" s="4" t="s">
        <v>82</v>
      </c>
      <c r="E5" s="4" t="s">
        <v>83</v>
      </c>
      <c r="F5" s="25"/>
      <c r="G5" s="25"/>
    </row>
    <row r="6" spans="1:7" s="1" customFormat="1" ht="21" customHeight="1">
      <c r="A6" s="11" t="s">
        <v>43</v>
      </c>
      <c r="B6" s="11" t="s">
        <v>43</v>
      </c>
      <c r="C6" s="44">
        <v>1</v>
      </c>
      <c r="D6" s="44">
        <f>C6+1</f>
        <v>2</v>
      </c>
      <c r="E6" s="44">
        <f>D6+1</f>
        <v>3</v>
      </c>
      <c r="F6" s="25"/>
      <c r="G6" s="25"/>
    </row>
    <row r="7" spans="1:7" s="1" customFormat="1" ht="28.5" customHeight="1">
      <c r="A7" s="31"/>
      <c r="B7" s="31" t="s">
        <v>29</v>
      </c>
      <c r="C7" s="31">
        <v>642.0213</v>
      </c>
      <c r="D7" s="31">
        <v>581.6413</v>
      </c>
      <c r="E7" s="31">
        <v>60.38</v>
      </c>
      <c r="F7" s="25"/>
      <c r="G7" s="25"/>
    </row>
    <row r="8" spans="1:5" s="1" customFormat="1" ht="28.5" customHeight="1">
      <c r="A8" s="31" t="s">
        <v>44</v>
      </c>
      <c r="B8" s="31" t="s">
        <v>45</v>
      </c>
      <c r="C8" s="31">
        <v>52.659</v>
      </c>
      <c r="D8" s="31">
        <v>50.299</v>
      </c>
      <c r="E8" s="31">
        <v>2.36</v>
      </c>
    </row>
    <row r="9" spans="1:5" s="1" customFormat="1" ht="28.5" customHeight="1">
      <c r="A9" s="31" t="s">
        <v>46</v>
      </c>
      <c r="B9" s="31" t="s">
        <v>47</v>
      </c>
      <c r="C9" s="31">
        <v>51.099</v>
      </c>
      <c r="D9" s="31">
        <v>48.739</v>
      </c>
      <c r="E9" s="31">
        <v>2.36</v>
      </c>
    </row>
    <row r="10" spans="1:5" s="1" customFormat="1" ht="28.5" customHeight="1">
      <c r="A10" s="31" t="s">
        <v>48</v>
      </c>
      <c r="B10" s="31" t="s">
        <v>49</v>
      </c>
      <c r="C10" s="31">
        <v>51.099</v>
      </c>
      <c r="D10" s="31">
        <v>48.739</v>
      </c>
      <c r="E10" s="31">
        <v>2.36</v>
      </c>
    </row>
    <row r="11" spans="1:5" s="1" customFormat="1" ht="28.5" customHeight="1">
      <c r="A11" s="31" t="s">
        <v>50</v>
      </c>
      <c r="B11" s="31" t="s">
        <v>51</v>
      </c>
      <c r="C11" s="31">
        <v>1.56</v>
      </c>
      <c r="D11" s="31">
        <v>1.56</v>
      </c>
      <c r="E11" s="31"/>
    </row>
    <row r="12" spans="1:5" s="1" customFormat="1" ht="28.5" customHeight="1">
      <c r="A12" s="31" t="s">
        <v>52</v>
      </c>
      <c r="B12" s="31" t="s">
        <v>53</v>
      </c>
      <c r="C12" s="31">
        <v>1.56</v>
      </c>
      <c r="D12" s="31">
        <v>1.56</v>
      </c>
      <c r="E12" s="31"/>
    </row>
    <row r="13" spans="1:5" s="1" customFormat="1" ht="28.5" customHeight="1">
      <c r="A13" s="31" t="s">
        <v>54</v>
      </c>
      <c r="B13" s="31" t="s">
        <v>55</v>
      </c>
      <c r="C13" s="31">
        <v>57.4219</v>
      </c>
      <c r="D13" s="31">
        <v>55.5319</v>
      </c>
      <c r="E13" s="31">
        <v>1.89</v>
      </c>
    </row>
    <row r="14" spans="1:5" s="1" customFormat="1" ht="28.5" customHeight="1">
      <c r="A14" s="31" t="s">
        <v>56</v>
      </c>
      <c r="B14" s="31" t="s">
        <v>57</v>
      </c>
      <c r="C14" s="31">
        <v>57.4219</v>
      </c>
      <c r="D14" s="31">
        <v>55.5319</v>
      </c>
      <c r="E14" s="31">
        <v>1.89</v>
      </c>
    </row>
    <row r="15" spans="1:5" s="1" customFormat="1" ht="28.5" customHeight="1">
      <c r="A15" s="31" t="s">
        <v>58</v>
      </c>
      <c r="B15" s="31" t="s">
        <v>59</v>
      </c>
      <c r="C15" s="31">
        <v>16.1722</v>
      </c>
      <c r="D15" s="31">
        <v>16.1722</v>
      </c>
      <c r="E15" s="31"/>
    </row>
    <row r="16" spans="1:5" s="1" customFormat="1" ht="28.5" customHeight="1">
      <c r="A16" s="31" t="s">
        <v>60</v>
      </c>
      <c r="B16" s="31" t="s">
        <v>61</v>
      </c>
      <c r="C16" s="31">
        <v>38.3293</v>
      </c>
      <c r="D16" s="31">
        <v>36.4393</v>
      </c>
      <c r="E16" s="31">
        <v>1.89</v>
      </c>
    </row>
    <row r="17" spans="1:5" s="1" customFormat="1" ht="28.5" customHeight="1">
      <c r="A17" s="31" t="s">
        <v>62</v>
      </c>
      <c r="B17" s="31" t="s">
        <v>63</v>
      </c>
      <c r="C17" s="31">
        <v>2.9204</v>
      </c>
      <c r="D17" s="31">
        <v>2.9204</v>
      </c>
      <c r="E17" s="31"/>
    </row>
    <row r="18" spans="1:5" s="1" customFormat="1" ht="28.5" customHeight="1">
      <c r="A18" s="31" t="s">
        <v>64</v>
      </c>
      <c r="B18" s="31" t="s">
        <v>65</v>
      </c>
      <c r="C18" s="31">
        <v>490.0595</v>
      </c>
      <c r="D18" s="31">
        <v>435.6995</v>
      </c>
      <c r="E18" s="31">
        <v>54.36</v>
      </c>
    </row>
    <row r="19" spans="1:5" s="1" customFormat="1" ht="28.5" customHeight="1">
      <c r="A19" s="31" t="s">
        <v>66</v>
      </c>
      <c r="B19" s="31" t="s">
        <v>67</v>
      </c>
      <c r="C19" s="31">
        <v>126.7101</v>
      </c>
      <c r="D19" s="31">
        <v>126.7101</v>
      </c>
      <c r="E19" s="31"/>
    </row>
    <row r="20" spans="1:5" s="1" customFormat="1" ht="28.5" customHeight="1">
      <c r="A20" s="31" t="s">
        <v>68</v>
      </c>
      <c r="B20" s="31" t="s">
        <v>69</v>
      </c>
      <c r="C20" s="31">
        <v>126.7101</v>
      </c>
      <c r="D20" s="31">
        <v>126.7101</v>
      </c>
      <c r="E20" s="31"/>
    </row>
    <row r="21" spans="1:5" s="1" customFormat="1" ht="28.5" customHeight="1">
      <c r="A21" s="31" t="s">
        <v>70</v>
      </c>
      <c r="B21" s="31" t="s">
        <v>71</v>
      </c>
      <c r="C21" s="31">
        <v>363.3494</v>
      </c>
      <c r="D21" s="31">
        <v>308.9894</v>
      </c>
      <c r="E21" s="31">
        <v>54.36</v>
      </c>
    </row>
    <row r="22" spans="1:5" s="1" customFormat="1" ht="28.5" customHeight="1">
      <c r="A22" s="31" t="s">
        <v>72</v>
      </c>
      <c r="B22" s="31" t="s">
        <v>73</v>
      </c>
      <c r="C22" s="31">
        <v>363.3494</v>
      </c>
      <c r="D22" s="31">
        <v>308.9894</v>
      </c>
      <c r="E22" s="31">
        <v>54.36</v>
      </c>
    </row>
    <row r="23" spans="1:5" s="1" customFormat="1" ht="28.5" customHeight="1">
      <c r="A23" s="31" t="s">
        <v>74</v>
      </c>
      <c r="B23" s="31" t="s">
        <v>75</v>
      </c>
      <c r="C23" s="31">
        <v>41.8809</v>
      </c>
      <c r="D23" s="31">
        <v>40.1109</v>
      </c>
      <c r="E23" s="31">
        <v>1.77</v>
      </c>
    </row>
    <row r="24" spans="1:5" s="1" customFormat="1" ht="28.5" customHeight="1">
      <c r="A24" s="31" t="s">
        <v>70</v>
      </c>
      <c r="B24" s="31" t="s">
        <v>76</v>
      </c>
      <c r="C24" s="31">
        <v>41.8809</v>
      </c>
      <c r="D24" s="31">
        <v>40.1109</v>
      </c>
      <c r="E24" s="31">
        <v>1.77</v>
      </c>
    </row>
    <row r="25" spans="1:5" s="1" customFormat="1" ht="28.5" customHeight="1">
      <c r="A25" s="31" t="s">
        <v>77</v>
      </c>
      <c r="B25" s="31" t="s">
        <v>78</v>
      </c>
      <c r="C25" s="31">
        <v>41.8809</v>
      </c>
      <c r="D25" s="31">
        <v>40.1109</v>
      </c>
      <c r="E25" s="31">
        <v>1.77</v>
      </c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 topLeftCell="A30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5"/>
      <c r="B1" s="25"/>
      <c r="C1" s="25"/>
      <c r="D1" s="25"/>
      <c r="E1" s="25"/>
      <c r="F1" s="25"/>
      <c r="G1" s="25"/>
    </row>
    <row r="2" spans="1:7" s="1" customFormat="1" ht="29.25" customHeight="1">
      <c r="A2" s="27" t="s">
        <v>101</v>
      </c>
      <c r="B2" s="27"/>
      <c r="C2" s="27"/>
      <c r="D2" s="27"/>
      <c r="E2" s="27"/>
      <c r="F2" s="28"/>
      <c r="G2" s="28"/>
    </row>
    <row r="3" spans="1:7" s="1" customFormat="1" ht="21" customHeight="1">
      <c r="A3" s="33" t="s">
        <v>26</v>
      </c>
      <c r="B3" s="30"/>
      <c r="C3" s="30"/>
      <c r="D3" s="30"/>
      <c r="E3" s="26" t="s">
        <v>2</v>
      </c>
      <c r="F3" s="25"/>
      <c r="G3" s="25"/>
    </row>
    <row r="4" spans="1:7" s="1" customFormat="1" ht="17.25" customHeight="1">
      <c r="A4" s="4" t="s">
        <v>102</v>
      </c>
      <c r="B4" s="4"/>
      <c r="C4" s="4" t="s">
        <v>103</v>
      </c>
      <c r="D4" s="4"/>
      <c r="E4" s="4"/>
      <c r="F4" s="25"/>
      <c r="G4" s="25"/>
    </row>
    <row r="5" spans="1:7" s="1" customFormat="1" ht="21" customHeight="1">
      <c r="A5" s="4" t="s">
        <v>84</v>
      </c>
      <c r="B5" s="10" t="s">
        <v>85</v>
      </c>
      <c r="C5" s="43" t="s">
        <v>29</v>
      </c>
      <c r="D5" s="43" t="s">
        <v>104</v>
      </c>
      <c r="E5" s="43" t="s">
        <v>105</v>
      </c>
      <c r="F5" s="25"/>
      <c r="G5" s="25"/>
    </row>
    <row r="6" spans="1:7" s="1" customFormat="1" ht="21" customHeight="1">
      <c r="A6" s="11" t="s">
        <v>43</v>
      </c>
      <c r="B6" s="11" t="s">
        <v>43</v>
      </c>
      <c r="C6" s="44">
        <v>1</v>
      </c>
      <c r="D6" s="44">
        <f>C6+1</f>
        <v>2</v>
      </c>
      <c r="E6" s="44">
        <f>D6+1</f>
        <v>3</v>
      </c>
      <c r="F6" s="25"/>
      <c r="G6" s="25"/>
    </row>
    <row r="7" spans="1:8" s="1" customFormat="1" ht="27" customHeight="1">
      <c r="A7" s="5"/>
      <c r="B7" s="5" t="s">
        <v>29</v>
      </c>
      <c r="C7" s="41">
        <v>581.6413</v>
      </c>
      <c r="D7" s="41">
        <v>513.5466</v>
      </c>
      <c r="E7" s="41">
        <v>68.0947</v>
      </c>
      <c r="F7" s="45"/>
      <c r="G7" s="45"/>
      <c r="H7" s="13"/>
    </row>
    <row r="8" spans="1:5" s="1" customFormat="1" ht="27" customHeight="1">
      <c r="A8" s="5" t="s">
        <v>106</v>
      </c>
      <c r="B8" s="5" t="s">
        <v>107</v>
      </c>
      <c r="C8" s="41">
        <v>511.9866</v>
      </c>
      <c r="D8" s="41">
        <v>511.9866</v>
      </c>
      <c r="E8" s="41"/>
    </row>
    <row r="9" spans="1:5" s="1" customFormat="1" ht="27" customHeight="1">
      <c r="A9" s="5" t="s">
        <v>108</v>
      </c>
      <c r="B9" s="5" t="s">
        <v>109</v>
      </c>
      <c r="C9" s="41">
        <v>171.786</v>
      </c>
      <c r="D9" s="41">
        <v>171.786</v>
      </c>
      <c r="E9" s="41"/>
    </row>
    <row r="10" spans="1:5" s="1" customFormat="1" ht="27" customHeight="1">
      <c r="A10" s="5" t="s">
        <v>110</v>
      </c>
      <c r="B10" s="5" t="s">
        <v>111</v>
      </c>
      <c r="C10" s="41">
        <v>32.5302</v>
      </c>
      <c r="D10" s="41">
        <v>32.5302</v>
      </c>
      <c r="E10" s="41"/>
    </row>
    <row r="11" spans="1:5" s="1" customFormat="1" ht="27" customHeight="1">
      <c r="A11" s="5" t="s">
        <v>112</v>
      </c>
      <c r="B11" s="5" t="s">
        <v>113</v>
      </c>
      <c r="C11" s="41">
        <v>50.3812</v>
      </c>
      <c r="D11" s="41">
        <v>50.3812</v>
      </c>
      <c r="E11" s="41"/>
    </row>
    <row r="12" spans="1:5" s="1" customFormat="1" ht="27" customHeight="1">
      <c r="A12" s="5" t="s">
        <v>114</v>
      </c>
      <c r="B12" s="5" t="s">
        <v>115</v>
      </c>
      <c r="C12" s="41">
        <v>29.5152</v>
      </c>
      <c r="D12" s="41">
        <v>29.5152</v>
      </c>
      <c r="E12" s="41"/>
    </row>
    <row r="13" spans="1:5" s="1" customFormat="1" ht="27" customHeight="1">
      <c r="A13" s="5" t="s">
        <v>116</v>
      </c>
      <c r="B13" s="5" t="s">
        <v>117</v>
      </c>
      <c r="C13" s="41">
        <v>79.56</v>
      </c>
      <c r="D13" s="41">
        <v>79.56</v>
      </c>
      <c r="E13" s="41"/>
    </row>
    <row r="14" spans="1:5" s="1" customFormat="1" ht="27" customHeight="1">
      <c r="A14" s="5" t="s">
        <v>118</v>
      </c>
      <c r="B14" s="5" t="s">
        <v>119</v>
      </c>
      <c r="C14" s="41">
        <v>48.739</v>
      </c>
      <c r="D14" s="41">
        <v>48.739</v>
      </c>
      <c r="E14" s="41"/>
    </row>
    <row r="15" spans="1:5" s="1" customFormat="1" ht="27" customHeight="1">
      <c r="A15" s="5" t="s">
        <v>120</v>
      </c>
      <c r="B15" s="5" t="s">
        <v>121</v>
      </c>
      <c r="C15" s="41">
        <v>47.0799</v>
      </c>
      <c r="D15" s="41">
        <v>47.0799</v>
      </c>
      <c r="E15" s="41"/>
    </row>
    <row r="16" spans="1:5" s="1" customFormat="1" ht="27" customHeight="1">
      <c r="A16" s="5" t="s">
        <v>122</v>
      </c>
      <c r="B16" s="5" t="s">
        <v>123</v>
      </c>
      <c r="C16" s="41">
        <v>8.452</v>
      </c>
      <c r="D16" s="41">
        <v>8.452</v>
      </c>
      <c r="E16" s="41"/>
    </row>
    <row r="17" spans="1:5" s="1" customFormat="1" ht="27" customHeight="1">
      <c r="A17" s="5" t="s">
        <v>124</v>
      </c>
      <c r="B17" s="5" t="s">
        <v>125</v>
      </c>
      <c r="C17" s="41">
        <v>0.3922</v>
      </c>
      <c r="D17" s="41">
        <v>0.3922</v>
      </c>
      <c r="E17" s="41"/>
    </row>
    <row r="18" spans="1:5" s="1" customFormat="1" ht="27" customHeight="1">
      <c r="A18" s="5" t="s">
        <v>126</v>
      </c>
      <c r="B18" s="5" t="s">
        <v>127</v>
      </c>
      <c r="C18" s="41">
        <v>40.1109</v>
      </c>
      <c r="D18" s="41">
        <v>40.1109</v>
      </c>
      <c r="E18" s="41"/>
    </row>
    <row r="19" spans="1:5" s="1" customFormat="1" ht="27" customHeight="1">
      <c r="A19" s="5" t="s">
        <v>128</v>
      </c>
      <c r="B19" s="5" t="s">
        <v>129</v>
      </c>
      <c r="C19" s="41">
        <v>3.44</v>
      </c>
      <c r="D19" s="41">
        <v>3.44</v>
      </c>
      <c r="E19" s="41"/>
    </row>
    <row r="20" spans="1:5" s="1" customFormat="1" ht="27" customHeight="1">
      <c r="A20" s="5" t="s">
        <v>130</v>
      </c>
      <c r="B20" s="5" t="s">
        <v>131</v>
      </c>
      <c r="C20" s="41">
        <v>68.0947</v>
      </c>
      <c r="D20" s="41"/>
      <c r="E20" s="41">
        <v>68.0947</v>
      </c>
    </row>
    <row r="21" spans="1:5" s="1" customFormat="1" ht="27" customHeight="1">
      <c r="A21" s="5" t="s">
        <v>132</v>
      </c>
      <c r="B21" s="5" t="s">
        <v>133</v>
      </c>
      <c r="C21" s="41">
        <v>8.08</v>
      </c>
      <c r="D21" s="41"/>
      <c r="E21" s="41">
        <v>8.08</v>
      </c>
    </row>
    <row r="22" spans="1:5" s="1" customFormat="1" ht="27" customHeight="1">
      <c r="A22" s="5" t="s">
        <v>134</v>
      </c>
      <c r="B22" s="5" t="s">
        <v>135</v>
      </c>
      <c r="C22" s="41">
        <v>6</v>
      </c>
      <c r="D22" s="41"/>
      <c r="E22" s="41">
        <v>6</v>
      </c>
    </row>
    <row r="23" spans="1:5" s="1" customFormat="1" ht="27" customHeight="1">
      <c r="A23" s="5" t="s">
        <v>136</v>
      </c>
      <c r="B23" s="5" t="s">
        <v>137</v>
      </c>
      <c r="C23" s="41">
        <v>0.56</v>
      </c>
      <c r="D23" s="41"/>
      <c r="E23" s="41">
        <v>0.56</v>
      </c>
    </row>
    <row r="24" spans="1:5" s="1" customFormat="1" ht="27" customHeight="1">
      <c r="A24" s="5" t="s">
        <v>138</v>
      </c>
      <c r="B24" s="5" t="s">
        <v>139</v>
      </c>
      <c r="C24" s="41">
        <v>1</v>
      </c>
      <c r="D24" s="41"/>
      <c r="E24" s="41">
        <v>1</v>
      </c>
    </row>
    <row r="25" spans="1:5" s="1" customFormat="1" ht="27" customHeight="1">
      <c r="A25" s="5" t="s">
        <v>140</v>
      </c>
      <c r="B25" s="5" t="s">
        <v>141</v>
      </c>
      <c r="C25" s="41">
        <v>1.632</v>
      </c>
      <c r="D25" s="41"/>
      <c r="E25" s="41">
        <v>1.632</v>
      </c>
    </row>
    <row r="26" spans="1:5" s="1" customFormat="1" ht="27" customHeight="1">
      <c r="A26" s="5" t="s">
        <v>142</v>
      </c>
      <c r="B26" s="5" t="s">
        <v>143</v>
      </c>
      <c r="C26" s="41">
        <v>10</v>
      </c>
      <c r="D26" s="41"/>
      <c r="E26" s="41">
        <v>10</v>
      </c>
    </row>
    <row r="27" spans="1:5" s="1" customFormat="1" ht="27" customHeight="1">
      <c r="A27" s="5" t="s">
        <v>144</v>
      </c>
      <c r="B27" s="5" t="s">
        <v>145</v>
      </c>
      <c r="C27" s="41">
        <v>0.7788</v>
      </c>
      <c r="D27" s="41"/>
      <c r="E27" s="41">
        <v>0.7788</v>
      </c>
    </row>
    <row r="28" spans="1:5" s="1" customFormat="1" ht="27" customHeight="1">
      <c r="A28" s="5" t="s">
        <v>146</v>
      </c>
      <c r="B28" s="5" t="s">
        <v>147</v>
      </c>
      <c r="C28" s="41">
        <v>17</v>
      </c>
      <c r="D28" s="41"/>
      <c r="E28" s="41">
        <v>17</v>
      </c>
    </row>
    <row r="29" spans="1:5" s="1" customFormat="1" ht="27" customHeight="1">
      <c r="A29" s="5" t="s">
        <v>148</v>
      </c>
      <c r="B29" s="5" t="s">
        <v>149</v>
      </c>
      <c r="C29" s="41">
        <v>3.2189</v>
      </c>
      <c r="D29" s="41"/>
      <c r="E29" s="41">
        <v>3.2189</v>
      </c>
    </row>
    <row r="30" spans="1:5" s="1" customFormat="1" ht="27" customHeight="1">
      <c r="A30" s="5" t="s">
        <v>150</v>
      </c>
      <c r="B30" s="5" t="s">
        <v>151</v>
      </c>
      <c r="C30" s="41">
        <v>9.808</v>
      </c>
      <c r="D30" s="41"/>
      <c r="E30" s="41">
        <v>9.808</v>
      </c>
    </row>
    <row r="31" spans="1:5" s="1" customFormat="1" ht="27" customHeight="1">
      <c r="A31" s="5" t="s">
        <v>152</v>
      </c>
      <c r="B31" s="5" t="s">
        <v>153</v>
      </c>
      <c r="C31" s="41">
        <v>5.34</v>
      </c>
      <c r="D31" s="41"/>
      <c r="E31" s="41">
        <v>5.34</v>
      </c>
    </row>
    <row r="32" spans="1:5" s="1" customFormat="1" ht="27" customHeight="1">
      <c r="A32" s="5" t="s">
        <v>154</v>
      </c>
      <c r="B32" s="5" t="s">
        <v>155</v>
      </c>
      <c r="C32" s="41">
        <v>4.677</v>
      </c>
      <c r="D32" s="41"/>
      <c r="E32" s="41">
        <v>4.677</v>
      </c>
    </row>
    <row r="33" spans="1:5" s="1" customFormat="1" ht="27" customHeight="1">
      <c r="A33" s="5" t="s">
        <v>156</v>
      </c>
      <c r="B33" s="5" t="s">
        <v>157</v>
      </c>
      <c r="C33" s="41">
        <v>1.56</v>
      </c>
      <c r="D33" s="41">
        <v>1.56</v>
      </c>
      <c r="E33" s="41"/>
    </row>
    <row r="34" spans="1:5" s="1" customFormat="1" ht="27" customHeight="1">
      <c r="A34" s="5" t="s">
        <v>158</v>
      </c>
      <c r="B34" s="5" t="s">
        <v>159</v>
      </c>
      <c r="C34" s="41">
        <v>1.56</v>
      </c>
      <c r="D34" s="41">
        <v>1.56</v>
      </c>
      <c r="E34" s="41"/>
    </row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34" t="s">
        <v>160</v>
      </c>
      <c r="F1" s="34"/>
      <c r="G1" s="34"/>
    </row>
    <row r="2" spans="1:7" s="1" customFormat="1" ht="30" customHeight="1">
      <c r="A2" s="27" t="s">
        <v>161</v>
      </c>
      <c r="B2" s="27"/>
      <c r="C2" s="27"/>
      <c r="D2" s="27"/>
      <c r="E2" s="27"/>
      <c r="F2" s="27"/>
      <c r="G2" s="27"/>
    </row>
    <row r="3" spans="1:7" s="1" customFormat="1" ht="18" customHeight="1">
      <c r="A3" s="29" t="s">
        <v>80</v>
      </c>
      <c r="B3" s="29"/>
      <c r="C3" s="29"/>
      <c r="D3" s="29"/>
      <c r="E3" s="35"/>
      <c r="F3" s="35"/>
      <c r="G3" s="26" t="s">
        <v>2</v>
      </c>
    </row>
    <row r="4" spans="1:7" s="1" customFormat="1" ht="31.5" customHeight="1">
      <c r="A4" s="4" t="s">
        <v>162</v>
      </c>
      <c r="B4" s="4" t="s">
        <v>163</v>
      </c>
      <c r="C4" s="4" t="s">
        <v>29</v>
      </c>
      <c r="D4" s="36" t="s">
        <v>164</v>
      </c>
      <c r="E4" s="36" t="s">
        <v>165</v>
      </c>
      <c r="F4" s="36" t="s">
        <v>166</v>
      </c>
      <c r="G4" s="36" t="s">
        <v>167</v>
      </c>
    </row>
    <row r="5" spans="1:7" s="1" customFormat="1" ht="12" customHeight="1">
      <c r="A5" s="4"/>
      <c r="B5" s="4"/>
      <c r="C5" s="4"/>
      <c r="D5" s="36"/>
      <c r="E5" s="36"/>
      <c r="F5" s="36"/>
      <c r="G5" s="36"/>
    </row>
    <row r="6" spans="1:7" s="1" customFormat="1" ht="21.75" customHeight="1">
      <c r="A6" s="37" t="s">
        <v>43</v>
      </c>
      <c r="B6" s="37" t="s">
        <v>43</v>
      </c>
      <c r="C6" s="38">
        <v>1</v>
      </c>
      <c r="D6" s="38">
        <v>2</v>
      </c>
      <c r="E6" s="38">
        <v>3</v>
      </c>
      <c r="F6" s="38">
        <v>4</v>
      </c>
      <c r="G6" s="39">
        <v>5</v>
      </c>
    </row>
    <row r="7" spans="1:7" s="1" customFormat="1" ht="27.75" customHeight="1">
      <c r="A7" s="40" t="s">
        <v>168</v>
      </c>
      <c r="B7" s="40" t="s">
        <v>169</v>
      </c>
      <c r="C7" s="41">
        <v>34.16</v>
      </c>
      <c r="D7" s="41"/>
      <c r="E7" s="42">
        <v>17.66</v>
      </c>
      <c r="F7" s="41">
        <v>16.5</v>
      </c>
      <c r="G7" s="41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5"/>
      <c r="B1" s="25"/>
      <c r="C1" s="25"/>
      <c r="D1" s="32" t="s">
        <v>170</v>
      </c>
      <c r="E1" s="30"/>
      <c r="F1" s="25"/>
      <c r="G1" s="25"/>
    </row>
    <row r="2" spans="1:7" s="1" customFormat="1" ht="29.25" customHeight="1">
      <c r="A2" s="27" t="s">
        <v>171</v>
      </c>
      <c r="B2" s="27"/>
      <c r="C2" s="27"/>
      <c r="D2" s="27"/>
      <c r="E2" s="27"/>
      <c r="F2" s="28"/>
      <c r="G2" s="28"/>
    </row>
    <row r="3" spans="1:7" s="1" customFormat="1" ht="21" customHeight="1">
      <c r="A3" s="33"/>
      <c r="B3" s="30"/>
      <c r="C3" s="30"/>
      <c r="D3" s="30"/>
      <c r="E3" s="26" t="s">
        <v>2</v>
      </c>
      <c r="F3" s="25"/>
      <c r="G3" s="25"/>
    </row>
    <row r="4" spans="1:7" s="1" customFormat="1" ht="24.75" customHeight="1">
      <c r="A4" s="4" t="s">
        <v>81</v>
      </c>
      <c r="B4" s="4"/>
      <c r="C4" s="4" t="s">
        <v>100</v>
      </c>
      <c r="D4" s="4"/>
      <c r="E4" s="4"/>
      <c r="F4" s="25"/>
      <c r="G4" s="25"/>
    </row>
    <row r="5" spans="1:7" s="1" customFormat="1" ht="21" customHeight="1">
      <c r="A5" s="4" t="s">
        <v>84</v>
      </c>
      <c r="B5" s="4" t="s">
        <v>85</v>
      </c>
      <c r="C5" s="4" t="s">
        <v>29</v>
      </c>
      <c r="D5" s="4" t="s">
        <v>82</v>
      </c>
      <c r="E5" s="4" t="s">
        <v>83</v>
      </c>
      <c r="F5" s="25"/>
      <c r="G5" s="25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25"/>
      <c r="G6" s="25"/>
      <c r="H6" s="13"/>
    </row>
    <row r="7" spans="1:7" s="1" customFormat="1" ht="27" customHeight="1">
      <c r="A7" s="5"/>
      <c r="B7" s="5"/>
      <c r="C7" s="31"/>
      <c r="D7" s="31"/>
      <c r="E7" s="31"/>
      <c r="F7" s="25"/>
      <c r="G7" s="2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20" sqref="C20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5"/>
      <c r="B1" s="25"/>
      <c r="C1" s="26" t="s">
        <v>172</v>
      </c>
      <c r="D1" s="26"/>
      <c r="E1" s="26"/>
      <c r="F1" s="25"/>
      <c r="G1" s="25"/>
    </row>
    <row r="2" spans="1:7" s="1" customFormat="1" ht="29.25" customHeight="1">
      <c r="A2" s="27" t="s">
        <v>173</v>
      </c>
      <c r="B2" s="27"/>
      <c r="C2" s="27"/>
      <c r="D2" s="27"/>
      <c r="E2" s="27"/>
      <c r="F2" s="28"/>
      <c r="G2" s="28"/>
    </row>
    <row r="3" spans="1:7" s="1" customFormat="1" ht="21" customHeight="1">
      <c r="A3" s="29" t="s">
        <v>1</v>
      </c>
      <c r="B3" s="30"/>
      <c r="C3" s="30"/>
      <c r="D3" s="30"/>
      <c r="E3" s="26" t="s">
        <v>2</v>
      </c>
      <c r="F3" s="25"/>
      <c r="G3" s="25"/>
    </row>
    <row r="4" spans="1:7" s="1" customFormat="1" ht="25.5" customHeight="1">
      <c r="A4" s="4" t="s">
        <v>81</v>
      </c>
      <c r="B4" s="4"/>
      <c r="C4" s="4" t="s">
        <v>100</v>
      </c>
      <c r="D4" s="4"/>
      <c r="E4" s="4"/>
      <c r="F4" s="25"/>
      <c r="G4" s="25"/>
    </row>
    <row r="5" spans="1:7" s="1" customFormat="1" ht="28.5" customHeight="1">
      <c r="A5" s="4" t="s">
        <v>84</v>
      </c>
      <c r="B5" s="4" t="s">
        <v>85</v>
      </c>
      <c r="C5" s="4" t="s">
        <v>29</v>
      </c>
      <c r="D5" s="4" t="s">
        <v>82</v>
      </c>
      <c r="E5" s="4" t="s">
        <v>83</v>
      </c>
      <c r="F5" s="25"/>
      <c r="G5" s="25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25"/>
      <c r="G6" s="25"/>
      <c r="H6" s="13"/>
    </row>
    <row r="7" spans="1:7" s="1" customFormat="1" ht="27" customHeight="1">
      <c r="A7" s="5"/>
      <c r="B7" s="5"/>
      <c r="C7" s="31"/>
      <c r="D7" s="31"/>
      <c r="E7" s="31"/>
      <c r="F7" s="25"/>
      <c r="G7" s="2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2023-01-29T15:03:46Z</dcterms:created>
  <dcterms:modified xsi:type="dcterms:W3CDTF">2023-07-17T08:53:16Z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7A2BC07DA2C34431AE4AD4C8111FF83D</vt:lpwstr>
  </property>
  <property fmtid="{D5CDD505-2E9C-101B-9397-08002B2CF9AE}" pid="4" name="KSOProductBuildV">
    <vt:lpwstr>2052-11.1.0.14309</vt:lpwstr>
  </property>
</Properties>
</file>