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activeTab="2"/>
  </bookViews>
  <sheets>
    <sheet name=" 项目支出绩效自评表" sheetId="1" r:id="rId1"/>
    <sheet name="部门评价情况汇总表" sheetId="2" r:id="rId2"/>
    <sheet name="部门评价报告" sheetId="3" r:id="rId3"/>
  </sheets>
  <definedNames/>
  <calcPr fullCalcOnLoad="1"/>
</workbook>
</file>

<file path=xl/sharedStrings.xml><?xml version="1.0" encoding="utf-8"?>
<sst xmlns="http://schemas.openxmlformats.org/spreadsheetml/2006/main" count="119" uniqueCount="89">
  <si>
    <t>附件2</t>
  </si>
  <si>
    <t>项目支出绩效自评表</t>
  </si>
  <si>
    <t>（2021年度）</t>
  </si>
  <si>
    <t>项目名称</t>
  </si>
  <si>
    <t>全市稀土钨产品销售奖励</t>
  </si>
  <si>
    <t>主管部门</t>
  </si>
  <si>
    <t>赣州市工业和信息化局</t>
  </si>
  <si>
    <t>实施单位</t>
  </si>
  <si>
    <t>项目资金
（万元）</t>
  </si>
  <si>
    <t>年初预算数</t>
  </si>
  <si>
    <t>全年预算数（A)</t>
  </si>
  <si>
    <t>全年执行数(B)</t>
  </si>
  <si>
    <t>分值</t>
  </si>
  <si>
    <t>执行率(B/A)</t>
  </si>
  <si>
    <t>得分</t>
  </si>
  <si>
    <t>年度资金总额</t>
  </si>
  <si>
    <t>5000万元</t>
  </si>
  <si>
    <t>4192.91（政策前三季度，第四季度正在申报）</t>
  </si>
  <si>
    <t>其中：当年财政拨款</t>
  </si>
  <si>
    <t>—</t>
  </si>
  <si>
    <t xml:space="preserve">      上年结转资金</t>
  </si>
  <si>
    <t xml:space="preserve">    其他资金</t>
  </si>
  <si>
    <t>年度总体目标</t>
  </si>
  <si>
    <t>预期目标</t>
  </si>
  <si>
    <t>实际完成情况</t>
  </si>
  <si>
    <t>通过实施稀土钨产品销售奖励，进一步优化我市稀土、钨产业结构，强化资源集散地作用，做大产业规模。稀土、钨深加工及应用企业营业收入同比分别增长8%、3%及以上，稀土、钨深加工及应用领域占全产业链比重均至少增长约1-2个百分点，分别达到39%、19%左右。</t>
  </si>
  <si>
    <t>截止2021年12月，本年度稀土、钨深加工及应用企业营业收入同比增长分别45.9%、16.7%，稀土、钨深加工及应用领域占全产业链比重均实现增长约1个百分点及以上，分别达到40.89%、19.24%，总体达到绩效目标。</t>
  </si>
  <si>
    <t>绩
效
指
标</t>
  </si>
  <si>
    <t>一级指标</t>
  </si>
  <si>
    <t>二级指标</t>
  </si>
  <si>
    <t>三级指标</t>
  </si>
  <si>
    <t>年度指标值（A)</t>
  </si>
  <si>
    <t>实际完成值(B)</t>
  </si>
  <si>
    <t>偏差原因分析及改进措施</t>
  </si>
  <si>
    <t>产出指标（50分）</t>
  </si>
  <si>
    <t>数量指标</t>
  </si>
  <si>
    <t>奖励企业个数</t>
  </si>
  <si>
    <t>指标2：</t>
  </si>
  <si>
    <t>……</t>
  </si>
  <si>
    <t>质量指标</t>
  </si>
  <si>
    <t>稀土深加工及应用企业同比增长率</t>
  </si>
  <si>
    <t>时效指标</t>
  </si>
  <si>
    <t>按时完成申报工作</t>
  </si>
  <si>
    <t>按时完成</t>
  </si>
  <si>
    <t>成本指标</t>
  </si>
  <si>
    <t>指标1：</t>
  </si>
  <si>
    <t>效益指标（30分）</t>
  </si>
  <si>
    <t>经济效益
指标</t>
  </si>
  <si>
    <t>推动稀土深加工及应用企业营业收入占全产业链比重提高1-2%</t>
  </si>
  <si>
    <t>40.89%</t>
  </si>
  <si>
    <t>推动钨深加工及应用企业营业收入占全产业链比重提高1-2%</t>
  </si>
  <si>
    <t>19.24%</t>
  </si>
  <si>
    <t>社会效益
指标</t>
  </si>
  <si>
    <t>增加就业人数</t>
  </si>
  <si>
    <t>生态效益
指标</t>
  </si>
  <si>
    <t>可持续影响指标</t>
  </si>
  <si>
    <t>满意度
指标
（10分）</t>
  </si>
  <si>
    <t>服务对象满意度指标</t>
  </si>
  <si>
    <t>受益企业满意度</t>
  </si>
  <si>
    <t>总分</t>
  </si>
  <si>
    <t xml:space="preserve">填报人：                                                  审核人：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</si>
  <si>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</si>
  <si>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</si>
  <si>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</si>
  <si>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</si>
  <si>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附件6</t>
  </si>
  <si>
    <t>2021年度部门评价情况汇总表</t>
  </si>
  <si>
    <t>序号</t>
  </si>
  <si>
    <r>
      <t>主管部门名称</t>
    </r>
    <r>
      <rPr>
        <b/>
        <vertAlign val="superscript"/>
        <sz val="11"/>
        <color indexed="8"/>
        <rFont val="宋体"/>
        <family val="0"/>
      </rPr>
      <t>1</t>
    </r>
  </si>
  <si>
    <t>2021年度预算情况（万元）</t>
  </si>
  <si>
    <t>部门评价情况</t>
  </si>
  <si>
    <t>财政对口科室填写</t>
  </si>
  <si>
    <t>预算项目名称</t>
  </si>
  <si>
    <r>
      <t>预算安排金额</t>
    </r>
    <r>
      <rPr>
        <b/>
        <vertAlign val="superscript"/>
        <sz val="11"/>
        <rFont val="宋体"/>
        <family val="0"/>
      </rPr>
      <t>2</t>
    </r>
    <r>
      <rPr>
        <b/>
        <sz val="11"/>
        <rFont val="宋体"/>
        <family val="0"/>
      </rPr>
      <t>（万元）</t>
    </r>
  </si>
  <si>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</si>
  <si>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预算执行率
（B/A)</t>
  </si>
  <si>
    <t>部门评价
得分</t>
  </si>
  <si>
    <t>是否报送
部门评价报告
（是/否）</t>
  </si>
  <si>
    <t>是否报送
部门评价评分表（是/否）</t>
  </si>
  <si>
    <t>A
小计
（①+②）</t>
  </si>
  <si>
    <t>①
本级分配金额</t>
  </si>
  <si>
    <t>②
对下级转移支付金额</t>
  </si>
  <si>
    <t>全市稀土钨产品销售奖励资金</t>
  </si>
  <si>
    <t>是</t>
  </si>
  <si>
    <t>…</t>
  </si>
  <si>
    <t>合计</t>
  </si>
  <si>
    <t xml:space="preserve">填表说明：
1.主管部门名称：填写一级预算单位名称；
2.预算安排金额：以部门决算总表上的收入预算调整数为准；
3.预算执行金额：填写截至2021年12月31日预算执行金额；
4.表中灰色部分自动生成。
</t>
  </si>
  <si>
    <t xml:space="preserve">部门评价报告
</t>
  </si>
  <si>
    <t xml:space="preserve">摘要 
一、基本情况
（一）项目概况。稀土、钨是我市的优势产业，自我市出台实施稀土、钨产品销售奖励政策以来，进一步优化我市稀土、钨产业结构，全市稀土、钨产业取得长足发展。本奖励办法每年度预算5000万财政资金用于奖励企业，截止2021年12月31日，2021年度已拨付执行4192.91万元，执行率达83.86%（该政策2021年度执行周期为2021年4月-2022年3月，项目资金执行率非按自然年计算，而是按政策年计算）。
（二）项目绩效目标。为进一步优化我市稀土、钨产业结构，强化资源集散地作用，做大产业规模，加快中国稀金谷建设，年度稀土、钨深加工及应用企业营业收入同比分别增长8%、3%及以上，稀土、钨深加工及应用领域占全产业链比重均至少增长约1-2个百分点，分别达到39%、19%左右。
二、绩效评价工作开展情况
1、评价目的、对象和范围。本次绩效评价，旨在通过评价了解稀土、钨产品奖励政策效果效益，梳理产品奖励专项资金的使用情况与政策执行情况，分析政策制定的合理性与科学性。以此总结项目主要绩效，分析影响绩效的主要原因，并为我市稀土、钨行业发展资金的使用与管理提供参考，以期提供项目管理效率。评价对象为《全市稀土钨产品销售奖励办法（暂行）》（赣市工信字〔2021〕86号）文件规定的产品，评价范围为2021年4 月 1 日-2024 年12 月 31 日，评价资金为5000万元。
2、评价思路。整体上，本次评价将遵循绩效评价的相关规范和指引，从投入、过程、产出和效益四个维度，系统地评价专项资金支出绩效，包括投入（项目立项、绩效目标和资金投入）、过程（资金管理和组织实施）、产出（经济性和效率性）、效益（效果性、可持续性和满意度）。
3、评价工作过程。首先县（市、区）初审：每季度前10日内，各相关县（市、区）工信局、赣州经开区企工局组织相关企业申报；各县（市、区）工信局、赣州经开区企工局会同当地第三方财务机构、当地行业专家，联合对企业申报材料开展综合审核，出具初审意见；各相关县（市、区）工信局、赣州经开区企工局形成申报文件并附企业申报材料，于每季度前20日内报送至报市工信局（赣州稀土集团于每季度前10日内直接报送申报文件并附申报材料）。其次市级复审：（一）行业协会专家复审。赣州市钨业协会、赣州市稀土行业协会发挥专业优势，重点对钨、稀土申报企业提交材料中申报产品范围是否符合产品奖励政策进行审核，并出具审核意见。（二）第三方财务机构复审。受委托的第三方财务机构，按照产品奖励文件规定，重点对申报企业申报资质企业、申报材料真实性、申报金额准确性三个方面进行专业审核，出具专业财务审核报告。（三）市工信局复审。市工信局作为牵头单位，负责市级层面复审过程中的综合协调工作，并汇总出具最终审核意见。最后出具市级审核意见，拨付市级奖励资金。在行业协会专家、第三方财务机构及市工信局综合复审结束后，由市工信局综合行业协会专家、第三方财务机构复审意见，形成市级审核意见，经向驻局纪检组报备，并经局党组会研究同意后，向市政府行文请示同意拨付奖励资金。
三、综合评价情况及评价结论
全市稀土钨产品销售奖励专项资金2021年绩效评价得分100分，绩效等级为“优”。项目整体目标完成较好，稀土深加工及应用企业营业收入同比增长45.9%、钨深加工及应用企业营业收入同比增长16.7%，稀土深加工及应用产业占全产业链比重40.89%、钨深加工及应用产业占全产业链比重19.24%，受益企业满意度100%。
四、主要经验及做法、存在的问题及原因分析
按照《全市稀土钨产品销售奖励办法（暂行）》（赣市工信字〔2021〕86号）的文件精神，认真细致地抓好落实，服务企业，获得企业的一致认可。本办法执行的年度周期为每年的4月1日至次年的3月31日，所以统计本绩效评价内容时填报的执行资金为2021年4月-2022年3月的执行资金4192.91万元。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</si>
</sst>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b/>
      <sz val="18"/>
      <color indexed="8"/>
      <name val="仿宋"/>
      <family val="3"/>
    </font>
    <font>
      <sz val="14"/>
      <color indexed="8"/>
      <name val="仿宋"/>
      <family val="3"/>
    </font>
    <font>
      <sz val="16"/>
      <color indexed="8"/>
      <name val="黑体"/>
      <family val="3"/>
    </font>
    <font>
      <sz val="11"/>
      <color indexed="8"/>
      <name val="宋体"/>
      <family val="0"/>
    </font>
    <font>
      <b/>
      <sz val="18"/>
      <color indexed="8"/>
      <name val="宋体"/>
      <family val="0"/>
    </font>
    <font>
      <b/>
      <sz val="11"/>
      <color indexed="8"/>
      <name val="宋体"/>
      <family val="0"/>
    </font>
    <font>
      <b/>
      <sz val="11"/>
      <name val="宋体"/>
      <family val="0"/>
    </font>
    <font>
      <b/>
      <sz val="16"/>
      <color indexed="8"/>
      <name val="宋体"/>
      <family val="0"/>
    </font>
    <font>
      <sz val="12"/>
      <color indexed="8"/>
      <name val="宋体"/>
      <family val="0"/>
    </font>
    <font>
      <sz val="9"/>
      <name val="宋体"/>
      <family val="0"/>
    </font>
    <font>
      <b/>
      <sz val="12"/>
      <color indexed="8"/>
      <name val="宋体"/>
      <family val="0"/>
    </font>
    <font>
      <sz val="9"/>
      <color indexed="8"/>
      <name val="宋体"/>
      <family val="0"/>
    </font>
    <font>
      <sz val="11"/>
      <color indexed="9"/>
      <name val="宋体"/>
      <family val="0"/>
    </font>
    <font>
      <sz val="11"/>
      <color indexed="62"/>
      <name val="宋体"/>
      <family val="0"/>
    </font>
    <font>
      <sz val="18"/>
      <color indexed="54"/>
      <name val="宋体"/>
      <family val="0"/>
    </font>
    <font>
      <u val="single"/>
      <sz val="11"/>
      <color indexed="12"/>
      <name val="宋体"/>
      <family val="0"/>
    </font>
    <font>
      <b/>
      <sz val="11"/>
      <color indexed="54"/>
      <name val="宋体"/>
      <family val="0"/>
    </font>
    <font>
      <sz val="11"/>
      <color indexed="19"/>
      <name val="宋体"/>
      <family val="0"/>
    </font>
    <font>
      <b/>
      <sz val="13"/>
      <color indexed="54"/>
      <name val="宋体"/>
      <family val="0"/>
    </font>
    <font>
      <i/>
      <sz val="11"/>
      <color indexed="23"/>
      <name val="宋体"/>
      <family val="0"/>
    </font>
    <font>
      <b/>
      <sz val="11"/>
      <color indexed="63"/>
      <name val="宋体"/>
      <family val="0"/>
    </font>
    <font>
      <b/>
      <sz val="15"/>
      <color indexed="54"/>
      <name val="宋体"/>
      <family val="0"/>
    </font>
    <font>
      <b/>
      <sz val="11"/>
      <color indexed="9"/>
      <name val="宋体"/>
      <family val="0"/>
    </font>
    <font>
      <u val="single"/>
      <sz val="11"/>
      <color indexed="20"/>
      <name val="宋体"/>
      <family val="0"/>
    </font>
    <font>
      <sz val="11"/>
      <color indexed="53"/>
      <name val="宋体"/>
      <family val="0"/>
    </font>
    <font>
      <sz val="11"/>
      <color indexed="10"/>
      <name val="宋体"/>
      <family val="0"/>
    </font>
    <font>
      <sz val="11"/>
      <color indexed="17"/>
      <name val="宋体"/>
      <family val="0"/>
    </font>
    <font>
      <b/>
      <sz val="11"/>
      <color indexed="53"/>
      <name val="宋体"/>
      <family val="0"/>
    </font>
    <font>
      <sz val="11"/>
      <color indexed="16"/>
      <name val="宋体"/>
      <family val="0"/>
    </font>
    <font>
      <b/>
      <vertAlign val="superscript"/>
      <sz val="11"/>
      <color indexed="8"/>
      <name val="宋体"/>
      <family val="0"/>
    </font>
    <font>
      <b/>
      <vertAlign val="superscript"/>
      <sz val="11"/>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8"/>
      <color rgb="FF000000"/>
      <name val="仿宋"/>
      <family val="3"/>
    </font>
    <font>
      <sz val="16"/>
      <color theme="1"/>
      <name val="黑体"/>
      <family val="3"/>
    </font>
    <font>
      <sz val="11"/>
      <color theme="1"/>
      <name val="宋体"/>
      <family val="0"/>
    </font>
    <font>
      <b/>
      <sz val="18"/>
      <color theme="1"/>
      <name val="宋体"/>
      <family val="0"/>
    </font>
    <font>
      <b/>
      <sz val="11"/>
      <color theme="1"/>
      <name val="宋体"/>
      <family val="0"/>
    </font>
    <font>
      <b/>
      <sz val="16"/>
      <color theme="1"/>
      <name val="宋体"/>
      <family val="0"/>
    </font>
    <font>
      <sz val="12"/>
      <color theme="1"/>
      <name val="宋体"/>
      <family val="0"/>
    </font>
    <font>
      <sz val="12"/>
      <color rgb="FF000000"/>
      <name val="宋体"/>
      <family val="0"/>
    </font>
    <font>
      <b/>
      <sz val="12"/>
      <color theme="1"/>
      <name val="Calibri"/>
      <family val="0"/>
    </font>
    <font>
      <sz val="9"/>
      <color rgb="FF000000"/>
      <name val="宋体"/>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theme="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right/>
      <top style="thin"/>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0" borderId="0">
      <alignment vertical="center"/>
      <protection/>
    </xf>
    <xf numFmtId="0" fontId="33" fillId="2" borderId="0" applyNumberFormat="0" applyBorder="0" applyAlignment="0" applyProtection="0"/>
    <xf numFmtId="0" fontId="0"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0" fillId="0" borderId="0" applyNumberFormat="0" applyFill="0" applyBorder="0" applyAlignment="0" applyProtection="0"/>
    <xf numFmtId="0" fontId="33" fillId="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13" borderId="0" applyNumberFormat="0" applyBorder="0" applyAlignment="0" applyProtection="0"/>
    <xf numFmtId="0" fontId="45" fillId="0" borderId="7" applyNumberFormat="0" applyFill="0" applyAlignment="0" applyProtection="0"/>
    <xf numFmtId="0" fontId="41"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33"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pplyFont="0" applyFill="0" applyBorder="0" applyAlignment="0" applyProtection="0"/>
    <xf numFmtId="0" fontId="33" fillId="26" borderId="0" applyNumberFormat="0" applyBorder="0" applyAlignment="0" applyProtection="0"/>
    <xf numFmtId="44" fontId="0" fillId="0" borderId="0" applyFont="0" applyFill="0" applyBorder="0" applyAlignment="0" applyProtection="0"/>
    <xf numFmtId="0" fontId="33" fillId="27" borderId="0" applyNumberFormat="0" applyBorder="0" applyAlignment="0" applyProtection="0"/>
    <xf numFmtId="0" fontId="0" fillId="28" borderId="0" applyNumberFormat="0" applyBorder="0" applyAlignment="0" applyProtection="0"/>
    <xf numFmtId="0" fontId="50" fillId="29" borderId="9" applyNumberFormat="0" applyAlignment="0" applyProtection="0"/>
    <xf numFmtId="0" fontId="0" fillId="30" borderId="0" applyNumberFormat="0" applyBorder="0" applyAlignment="0" applyProtection="0"/>
    <xf numFmtId="0" fontId="33" fillId="31" borderId="0" applyNumberFormat="0" applyBorder="0" applyAlignment="0" applyProtection="0"/>
    <xf numFmtId="0" fontId="0" fillId="32" borderId="0" applyNumberFormat="0" applyBorder="0" applyAlignment="0" applyProtection="0"/>
  </cellStyleXfs>
  <cellXfs count="77">
    <xf numFmtId="0" fontId="0" fillId="0" borderId="0" xfId="0" applyFont="1" applyAlignment="1">
      <alignment/>
    </xf>
    <xf numFmtId="0" fontId="51"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3" fillId="0" borderId="16" xfId="0" applyNumberFormat="1" applyFont="1" applyFill="1" applyBorder="1" applyAlignment="1" applyProtection="1">
      <alignment horizontal="left" vertical="top" wrapText="1"/>
      <protection/>
    </xf>
    <xf numFmtId="0" fontId="3" fillId="0" borderId="17" xfId="0" applyNumberFormat="1" applyFont="1" applyFill="1" applyBorder="1" applyAlignment="1" applyProtection="1">
      <alignment horizontal="left" vertical="top" wrapText="1"/>
      <protection/>
    </xf>
    <xf numFmtId="0" fontId="3" fillId="0" borderId="18" xfId="0" applyNumberFormat="1" applyFont="1" applyFill="1" applyBorder="1" applyAlignment="1" applyProtection="1">
      <alignment horizontal="left" vertical="top" wrapText="1"/>
      <protection/>
    </xf>
    <xf numFmtId="0" fontId="52" fillId="0" borderId="0" xfId="15" applyFont="1">
      <alignment vertical="center"/>
      <protection/>
    </xf>
    <xf numFmtId="0" fontId="53" fillId="0" borderId="0" xfId="15" applyFont="1" applyAlignment="1">
      <alignment horizontal="center" vertical="center"/>
      <protection/>
    </xf>
    <xf numFmtId="0" fontId="53" fillId="0" borderId="0" xfId="15" applyFont="1" applyAlignment="1">
      <alignment vertical="top"/>
      <protection/>
    </xf>
    <xf numFmtId="0" fontId="53" fillId="0" borderId="0" xfId="15" applyFont="1">
      <alignment vertical="center"/>
      <protection/>
    </xf>
    <xf numFmtId="43" fontId="53" fillId="0" borderId="0" xfId="15" applyNumberFormat="1" applyFont="1">
      <alignment vertical="center"/>
      <protection/>
    </xf>
    <xf numFmtId="43" fontId="53" fillId="0" borderId="0" xfId="15" applyNumberFormat="1" applyFont="1" applyAlignment="1">
      <alignment horizontal="center" vertical="center"/>
      <protection/>
    </xf>
    <xf numFmtId="0" fontId="54" fillId="0" borderId="0" xfId="15" applyFont="1" applyAlignment="1">
      <alignment horizontal="center" vertical="center" wrapText="1"/>
      <protection/>
    </xf>
    <xf numFmtId="0" fontId="55" fillId="0" borderId="19" xfId="15" applyFont="1" applyBorder="1" applyAlignment="1">
      <alignment horizontal="center" vertical="center"/>
      <protection/>
    </xf>
    <xf numFmtId="0" fontId="55" fillId="0" borderId="19" xfId="15" applyFont="1" applyBorder="1" applyAlignment="1">
      <alignment horizontal="center" vertical="center" wrapText="1"/>
      <protection/>
    </xf>
    <xf numFmtId="0" fontId="8" fillId="0" borderId="20" xfId="15" applyFont="1" applyFill="1" applyBorder="1" applyAlignment="1">
      <alignment horizontal="center" vertical="center"/>
      <protection/>
    </xf>
    <xf numFmtId="0" fontId="8" fillId="0" borderId="21" xfId="15" applyFont="1" applyFill="1" applyBorder="1" applyAlignment="1">
      <alignment horizontal="center" vertical="center"/>
      <protection/>
    </xf>
    <xf numFmtId="0" fontId="55" fillId="0" borderId="22" xfId="15" applyFont="1" applyBorder="1" applyAlignment="1">
      <alignment horizontal="center" vertical="center" wrapText="1"/>
      <protection/>
    </xf>
    <xf numFmtId="0" fontId="8" fillId="0" borderId="19" xfId="15" applyFont="1" applyFill="1" applyBorder="1" applyAlignment="1">
      <alignment horizontal="center" vertical="center" wrapText="1"/>
      <protection/>
    </xf>
    <xf numFmtId="0" fontId="55" fillId="0" borderId="23" xfId="15" applyFont="1" applyBorder="1" applyAlignment="1">
      <alignment horizontal="center" vertical="center" wrapText="1"/>
      <protection/>
    </xf>
    <xf numFmtId="0" fontId="55" fillId="0" borderId="22" xfId="15" applyNumberFormat="1" applyFont="1" applyBorder="1" applyAlignment="1">
      <alignment horizontal="center" vertical="center" wrapText="1"/>
      <protection/>
    </xf>
    <xf numFmtId="0" fontId="53" fillId="0" borderId="19" xfId="15" applyFont="1" applyBorder="1" applyAlignment="1">
      <alignment horizontal="center" vertical="center"/>
      <protection/>
    </xf>
    <xf numFmtId="0" fontId="53" fillId="0" borderId="19" xfId="15" applyFont="1" applyBorder="1" applyAlignment="1">
      <alignment horizontal="left" vertical="center"/>
      <protection/>
    </xf>
    <xf numFmtId="43" fontId="53" fillId="34" borderId="19" xfId="15" applyNumberFormat="1" applyFont="1" applyFill="1" applyBorder="1" applyAlignment="1">
      <alignment horizontal="left" vertical="center"/>
      <protection/>
    </xf>
    <xf numFmtId="0" fontId="55" fillId="34" borderId="19" xfId="15" applyFont="1" applyFill="1" applyBorder="1" applyAlignment="1">
      <alignment horizontal="center" vertical="center"/>
      <protection/>
    </xf>
    <xf numFmtId="43" fontId="55" fillId="34" borderId="19" xfId="15" applyNumberFormat="1" applyFont="1" applyFill="1" applyBorder="1" applyAlignment="1">
      <alignment horizontal="center" vertical="center"/>
      <protection/>
    </xf>
    <xf numFmtId="0" fontId="53" fillId="0" borderId="24" xfId="15" applyFont="1" applyBorder="1" applyAlignment="1">
      <alignment horizontal="left" vertical="top" wrapText="1"/>
      <protection/>
    </xf>
    <xf numFmtId="43" fontId="52" fillId="0" borderId="0" xfId="15" applyNumberFormat="1" applyFont="1">
      <alignment vertical="center"/>
      <protection/>
    </xf>
    <xf numFmtId="0" fontId="8" fillId="0" borderId="25" xfId="15" applyFont="1" applyFill="1" applyBorder="1" applyAlignment="1">
      <alignment horizontal="center" vertical="center"/>
      <protection/>
    </xf>
    <xf numFmtId="0" fontId="55" fillId="0" borderId="20" xfId="15" applyFont="1" applyFill="1" applyBorder="1" applyAlignment="1">
      <alignment horizontal="center" vertical="center"/>
      <protection/>
    </xf>
    <xf numFmtId="0" fontId="55" fillId="0" borderId="21" xfId="15" applyFont="1" applyFill="1" applyBorder="1" applyAlignment="1">
      <alignment horizontal="center" vertical="center"/>
      <protection/>
    </xf>
    <xf numFmtId="0" fontId="8" fillId="0" borderId="19" xfId="15" applyFont="1" applyFill="1" applyBorder="1" applyAlignment="1">
      <alignment horizontal="center" vertical="center"/>
      <protection/>
    </xf>
    <xf numFmtId="0" fontId="55" fillId="0" borderId="19" xfId="15" applyNumberFormat="1" applyFont="1" applyBorder="1" applyAlignment="1">
      <alignment horizontal="center" vertical="center" wrapText="1"/>
      <protection/>
    </xf>
    <xf numFmtId="0" fontId="55" fillId="0" borderId="22" xfId="15" applyNumberFormat="1" applyFont="1" applyFill="1" applyBorder="1" applyAlignment="1">
      <alignment horizontal="center" vertical="center" wrapText="1"/>
      <protection/>
    </xf>
    <xf numFmtId="43" fontId="53" fillId="0" borderId="19" xfId="15" applyNumberFormat="1" applyFont="1" applyBorder="1" applyAlignment="1">
      <alignment horizontal="left" vertical="center"/>
      <protection/>
    </xf>
    <xf numFmtId="43" fontId="53" fillId="0" borderId="19" xfId="15" applyNumberFormat="1" applyFont="1" applyBorder="1">
      <alignment vertical="center"/>
      <protection/>
    </xf>
    <xf numFmtId="43" fontId="53" fillId="0" borderId="19" xfId="15" applyNumberFormat="1" applyFont="1" applyBorder="1" applyAlignment="1">
      <alignment vertical="center" wrapText="1"/>
      <protection/>
    </xf>
    <xf numFmtId="10" fontId="53" fillId="34" borderId="19" xfId="15" applyNumberFormat="1" applyFont="1" applyFill="1" applyBorder="1" applyAlignment="1">
      <alignment vertical="center" wrapText="1"/>
      <protection/>
    </xf>
    <xf numFmtId="43" fontId="55" fillId="34" borderId="19" xfId="15" applyNumberFormat="1" applyFont="1" applyFill="1" applyBorder="1">
      <alignment vertical="center"/>
      <protection/>
    </xf>
    <xf numFmtId="10" fontId="53" fillId="34" borderId="20" xfId="15" applyNumberFormat="1" applyFont="1" applyFill="1" applyBorder="1" applyAlignment="1">
      <alignment vertical="center" wrapText="1"/>
      <protection/>
    </xf>
    <xf numFmtId="43" fontId="52" fillId="0" borderId="0" xfId="15" applyNumberFormat="1" applyFont="1" applyAlignment="1">
      <alignment horizontal="center" vertical="center"/>
      <protection/>
    </xf>
    <xf numFmtId="0" fontId="55" fillId="0" borderId="19" xfId="15" applyFont="1" applyFill="1" applyBorder="1" applyAlignment="1">
      <alignment horizontal="center" vertical="center"/>
      <protection/>
    </xf>
    <xf numFmtId="0" fontId="55" fillId="0" borderId="23" xfId="15" applyNumberFormat="1" applyFont="1" applyFill="1" applyBorder="1" applyAlignment="1">
      <alignment horizontal="center" vertical="center" wrapText="1"/>
      <protection/>
    </xf>
    <xf numFmtId="0" fontId="53" fillId="0" borderId="19" xfId="15" applyNumberFormat="1" applyFont="1" applyBorder="1" applyAlignment="1">
      <alignment horizontal="center" vertical="center" wrapText="1"/>
      <protection/>
    </xf>
    <xf numFmtId="43" fontId="53" fillId="0" borderId="19" xfId="15" applyNumberFormat="1" applyFont="1" applyBorder="1" applyAlignment="1">
      <alignment horizontal="center" vertical="center"/>
      <protection/>
    </xf>
    <xf numFmtId="43" fontId="53" fillId="0" borderId="22" xfId="15" applyNumberFormat="1" applyFont="1" applyBorder="1">
      <alignment vertical="center"/>
      <protection/>
    </xf>
    <xf numFmtId="43" fontId="53" fillId="0" borderId="22" xfId="15" applyNumberFormat="1" applyFont="1" applyBorder="1" applyAlignment="1">
      <alignment horizontal="center" vertical="center"/>
      <protection/>
    </xf>
    <xf numFmtId="43" fontId="55" fillId="0" borderId="19" xfId="15" applyNumberFormat="1" applyFont="1" applyFill="1" applyBorder="1">
      <alignment vertical="center"/>
      <protection/>
    </xf>
    <xf numFmtId="43" fontId="55" fillId="0" borderId="19" xfId="15" applyNumberFormat="1" applyFont="1" applyFill="1" applyBorder="1" applyAlignment="1">
      <alignment horizontal="center" vertical="center"/>
      <protection/>
    </xf>
    <xf numFmtId="0" fontId="53" fillId="0" borderId="19" xfId="15" applyFont="1" applyBorder="1">
      <alignment vertical="center"/>
      <protection/>
    </xf>
    <xf numFmtId="0" fontId="53" fillId="0" borderId="0" xfId="15" applyFont="1" applyBorder="1" applyAlignment="1">
      <alignment horizontal="left" vertical="top" wrapText="1"/>
      <protection/>
    </xf>
    <xf numFmtId="0" fontId="0" fillId="0" borderId="0" xfId="0" applyAlignment="1">
      <alignment vertical="center"/>
    </xf>
    <xf numFmtId="0" fontId="52" fillId="0" borderId="0" xfId="0" applyFont="1" applyAlignment="1">
      <alignment vertical="center"/>
    </xf>
    <xf numFmtId="0" fontId="56" fillId="0" borderId="0" xfId="0" applyFont="1" applyAlignment="1">
      <alignment horizontal="center" vertical="center" wrapText="1"/>
    </xf>
    <xf numFmtId="0" fontId="53" fillId="0" borderId="0"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19" xfId="0" applyFont="1" applyBorder="1" applyAlignment="1">
      <alignment horizontal="justify" vertical="center" wrapText="1"/>
    </xf>
    <xf numFmtId="0" fontId="11" fillId="0" borderId="19" xfId="0" applyFont="1" applyBorder="1" applyAlignment="1">
      <alignment horizontal="left" vertical="center" wrapText="1"/>
    </xf>
    <xf numFmtId="0" fontId="58" fillId="0" borderId="19" xfId="0" applyFont="1" applyBorder="1" applyAlignment="1">
      <alignment horizontal="left" vertical="center" wrapText="1"/>
    </xf>
    <xf numFmtId="0" fontId="58" fillId="0" borderId="19" xfId="0" applyFont="1" applyBorder="1" applyAlignment="1">
      <alignment horizontal="center" vertical="center" wrapText="1"/>
    </xf>
    <xf numFmtId="0" fontId="59" fillId="0" borderId="19" xfId="0" applyFont="1" applyBorder="1" applyAlignment="1">
      <alignment horizontal="left" vertical="center"/>
    </xf>
    <xf numFmtId="0" fontId="57" fillId="0" borderId="24" xfId="0" applyFont="1" applyBorder="1" applyAlignment="1">
      <alignment horizontal="left" vertical="center"/>
    </xf>
    <xf numFmtId="0" fontId="57" fillId="0" borderId="0" xfId="0" applyFont="1" applyBorder="1" applyAlignment="1">
      <alignment horizontal="left" vertical="center" wrapText="1"/>
    </xf>
    <xf numFmtId="0" fontId="57" fillId="0" borderId="0" xfId="0" applyFont="1" applyBorder="1" applyAlignment="1">
      <alignment horizontal="left" vertical="center"/>
    </xf>
    <xf numFmtId="0" fontId="53" fillId="0" borderId="0" xfId="0" applyFont="1" applyBorder="1" applyAlignment="1">
      <alignment horizontal="left" vertical="center"/>
    </xf>
    <xf numFmtId="0" fontId="60" fillId="0" borderId="19" xfId="0" applyFont="1" applyBorder="1" applyAlignment="1">
      <alignment horizontal="left" vertical="center" wrapText="1"/>
    </xf>
    <xf numFmtId="9" fontId="57" fillId="0" borderId="19" xfId="0" applyNumberFormat="1" applyFont="1" applyBorder="1" applyAlignment="1">
      <alignment horizontal="center" vertical="center" wrapText="1"/>
    </xf>
    <xf numFmtId="10" fontId="57" fillId="0" borderId="19" xfId="0" applyNumberFormat="1" applyFont="1" applyBorder="1" applyAlignment="1">
      <alignment horizontal="center" vertical="center" wrapText="1"/>
    </xf>
    <xf numFmtId="9" fontId="58" fillId="0" borderId="19" xfId="0" applyNumberFormat="1" applyFont="1" applyBorder="1" applyAlignment="1">
      <alignment horizontal="center" vertical="center" wrapText="1"/>
    </xf>
    <xf numFmtId="49" fontId="57" fillId="0" borderId="19" xfId="0" applyNumberFormat="1" applyFont="1" applyBorder="1" applyAlignment="1">
      <alignment horizontal="center" vertical="center" wrapText="1"/>
    </xf>
    <xf numFmtId="0" fontId="53" fillId="0" borderId="0" xfId="0" applyFont="1" applyAlignment="1">
      <alignment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7"/>
  <sheetViews>
    <sheetView view="pageBreakPreview" zoomScale="60" workbookViewId="0" topLeftCell="A7">
      <selection activeCell="H12" sqref="H12:N12"/>
    </sheetView>
  </sheetViews>
  <sheetFormatPr defaultColWidth="8.8515625" defaultRowHeight="15"/>
  <cols>
    <col min="1" max="1" width="7.7109375" style="57" customWidth="1"/>
    <col min="2" max="2" width="10.57421875" style="57" customWidth="1"/>
    <col min="3" max="3" width="11.421875" style="57" customWidth="1"/>
    <col min="4" max="4" width="12.140625" style="57" customWidth="1"/>
    <col min="5" max="5" width="13.7109375" style="57" customWidth="1"/>
    <col min="6" max="6" width="8.8515625" style="57" customWidth="1"/>
    <col min="7" max="7" width="12.28125" style="57" customWidth="1"/>
    <col min="8" max="8" width="13.421875" style="57" customWidth="1"/>
    <col min="9" max="16384" width="8.8515625" style="57" customWidth="1"/>
  </cols>
  <sheetData>
    <row r="1" ht="20.25">
      <c r="A1" s="58" t="s">
        <v>0</v>
      </c>
    </row>
    <row r="2" spans="1:14" ht="20.25" customHeight="1">
      <c r="A2" s="59" t="s">
        <v>1</v>
      </c>
      <c r="B2" s="59"/>
      <c r="C2" s="59"/>
      <c r="D2" s="59"/>
      <c r="E2" s="59"/>
      <c r="F2" s="59"/>
      <c r="G2" s="59"/>
      <c r="H2" s="59"/>
      <c r="I2" s="59"/>
      <c r="J2" s="59"/>
      <c r="K2" s="59"/>
      <c r="L2" s="59"/>
      <c r="M2" s="59"/>
      <c r="N2" s="59"/>
    </row>
    <row r="3" spans="1:14" ht="13.5">
      <c r="A3" s="60" t="s">
        <v>2</v>
      </c>
      <c r="B3" s="60"/>
      <c r="C3" s="60"/>
      <c r="D3" s="60"/>
      <c r="E3" s="60"/>
      <c r="F3" s="60"/>
      <c r="G3" s="60"/>
      <c r="H3" s="60"/>
      <c r="I3" s="60"/>
      <c r="J3" s="60"/>
      <c r="K3" s="60"/>
      <c r="L3" s="60"/>
      <c r="M3" s="60"/>
      <c r="N3" s="60"/>
    </row>
    <row r="4" spans="1:14" ht="14.25">
      <c r="A4" s="61" t="s">
        <v>3</v>
      </c>
      <c r="B4" s="61"/>
      <c r="C4" s="61" t="s">
        <v>4</v>
      </c>
      <c r="D4" s="61"/>
      <c r="E4" s="61"/>
      <c r="F4" s="61"/>
      <c r="G4" s="61"/>
      <c r="H4" s="61"/>
      <c r="I4" s="61"/>
      <c r="J4" s="61"/>
      <c r="K4" s="61"/>
      <c r="L4" s="61"/>
      <c r="M4" s="61"/>
      <c r="N4" s="61"/>
    </row>
    <row r="5" spans="1:14" ht="14.25">
      <c r="A5" s="61" t="s">
        <v>5</v>
      </c>
      <c r="B5" s="61"/>
      <c r="C5" s="61" t="s">
        <v>6</v>
      </c>
      <c r="D5" s="61"/>
      <c r="E5" s="61"/>
      <c r="F5" s="61"/>
      <c r="G5" s="61"/>
      <c r="H5" s="61" t="s">
        <v>7</v>
      </c>
      <c r="I5" s="61"/>
      <c r="J5" s="61" t="s">
        <v>6</v>
      </c>
      <c r="K5" s="61"/>
      <c r="L5" s="61"/>
      <c r="M5" s="61"/>
      <c r="N5" s="61"/>
    </row>
    <row r="6" spans="1:14" ht="14.25" hidden="1">
      <c r="A6" s="61" t="s">
        <v>8</v>
      </c>
      <c r="B6" s="61"/>
      <c r="C6" s="61"/>
      <c r="D6" s="61"/>
      <c r="E6" s="61" t="s">
        <v>9</v>
      </c>
      <c r="F6" s="61" t="s">
        <v>10</v>
      </c>
      <c r="G6" s="61"/>
      <c r="H6" s="61" t="s">
        <v>11</v>
      </c>
      <c r="I6" s="61"/>
      <c r="J6" s="61" t="s">
        <v>12</v>
      </c>
      <c r="K6" s="61"/>
      <c r="L6" s="61" t="s">
        <v>13</v>
      </c>
      <c r="M6" s="61"/>
      <c r="N6" s="61" t="s">
        <v>14</v>
      </c>
    </row>
    <row r="7" spans="1:14" ht="46.5" customHeight="1">
      <c r="A7" s="61"/>
      <c r="B7" s="61"/>
      <c r="C7" s="62" t="s">
        <v>15</v>
      </c>
      <c r="D7" s="62"/>
      <c r="E7" s="61" t="s">
        <v>16</v>
      </c>
      <c r="F7" s="61" t="s">
        <v>16</v>
      </c>
      <c r="G7" s="61"/>
      <c r="H7" s="61" t="s">
        <v>17</v>
      </c>
      <c r="I7" s="61"/>
      <c r="J7" s="61">
        <v>10</v>
      </c>
      <c r="K7" s="61"/>
      <c r="L7" s="61">
        <v>83.86</v>
      </c>
      <c r="M7" s="61"/>
      <c r="N7" s="61">
        <v>10</v>
      </c>
    </row>
    <row r="8" spans="1:14" ht="14.25">
      <c r="A8" s="61"/>
      <c r="B8" s="61"/>
      <c r="C8" s="61" t="s">
        <v>18</v>
      </c>
      <c r="D8" s="61"/>
      <c r="E8" s="61" t="s">
        <v>16</v>
      </c>
      <c r="F8" s="61"/>
      <c r="G8" s="61"/>
      <c r="H8" s="61"/>
      <c r="I8" s="61"/>
      <c r="J8" s="61" t="s">
        <v>19</v>
      </c>
      <c r="K8" s="61"/>
      <c r="L8" s="61"/>
      <c r="M8" s="61"/>
      <c r="N8" s="61" t="s">
        <v>19</v>
      </c>
    </row>
    <row r="9" spans="1:14" ht="14.25">
      <c r="A9" s="61"/>
      <c r="B9" s="61"/>
      <c r="C9" s="61" t="s">
        <v>20</v>
      </c>
      <c r="D9" s="61"/>
      <c r="E9" s="61"/>
      <c r="F9" s="61"/>
      <c r="G9" s="61"/>
      <c r="H9" s="61"/>
      <c r="I9" s="61"/>
      <c r="J9" s="61" t="s">
        <v>19</v>
      </c>
      <c r="K9" s="61"/>
      <c r="L9" s="61"/>
      <c r="M9" s="61"/>
      <c r="N9" s="61" t="s">
        <v>19</v>
      </c>
    </row>
    <row r="10" spans="1:14" ht="14.25">
      <c r="A10" s="61"/>
      <c r="B10" s="61"/>
      <c r="C10" s="61" t="s">
        <v>21</v>
      </c>
      <c r="D10" s="61"/>
      <c r="E10" s="61"/>
      <c r="F10" s="61"/>
      <c r="G10" s="61"/>
      <c r="H10" s="61"/>
      <c r="I10" s="61"/>
      <c r="J10" s="61" t="s">
        <v>19</v>
      </c>
      <c r="K10" s="61"/>
      <c r="L10" s="61"/>
      <c r="M10" s="61"/>
      <c r="N10" s="61" t="s">
        <v>19</v>
      </c>
    </row>
    <row r="11" spans="1:14" ht="14.25">
      <c r="A11" s="61" t="s">
        <v>22</v>
      </c>
      <c r="B11" s="61" t="s">
        <v>23</v>
      </c>
      <c r="C11" s="61"/>
      <c r="D11" s="61"/>
      <c r="E11" s="61"/>
      <c r="F11" s="61"/>
      <c r="G11" s="61"/>
      <c r="H11" s="61" t="s">
        <v>24</v>
      </c>
      <c r="I11" s="61"/>
      <c r="J11" s="61"/>
      <c r="K11" s="61"/>
      <c r="L11" s="61"/>
      <c r="M11" s="61"/>
      <c r="N11" s="61"/>
    </row>
    <row r="12" spans="1:14" ht="121.5" customHeight="1">
      <c r="A12" s="61"/>
      <c r="B12" s="63" t="s">
        <v>25</v>
      </c>
      <c r="C12" s="63"/>
      <c r="D12" s="63"/>
      <c r="E12" s="63"/>
      <c r="F12" s="63"/>
      <c r="G12" s="63"/>
      <c r="H12" s="71" t="s">
        <v>26</v>
      </c>
      <c r="I12" s="71"/>
      <c r="J12" s="71"/>
      <c r="K12" s="71"/>
      <c r="L12" s="71"/>
      <c r="M12" s="71"/>
      <c r="N12" s="71"/>
    </row>
    <row r="13" spans="1:14" ht="13.5">
      <c r="A13" s="61" t="s">
        <v>27</v>
      </c>
      <c r="B13" s="61" t="s">
        <v>28</v>
      </c>
      <c r="C13" s="61" t="s">
        <v>29</v>
      </c>
      <c r="D13" s="61" t="s">
        <v>30</v>
      </c>
      <c r="E13" s="61"/>
      <c r="F13" s="61"/>
      <c r="G13" s="61" t="s">
        <v>31</v>
      </c>
      <c r="H13" s="61" t="s">
        <v>32</v>
      </c>
      <c r="I13" s="61" t="s">
        <v>12</v>
      </c>
      <c r="J13" s="61"/>
      <c r="K13" s="61" t="s">
        <v>14</v>
      </c>
      <c r="L13" s="61"/>
      <c r="M13" s="61" t="s">
        <v>33</v>
      </c>
      <c r="N13" s="61"/>
    </row>
    <row r="14" spans="1:14" ht="13.5">
      <c r="A14" s="61"/>
      <c r="B14" s="61"/>
      <c r="C14" s="61"/>
      <c r="D14" s="61"/>
      <c r="E14" s="61"/>
      <c r="F14" s="61"/>
      <c r="G14" s="61"/>
      <c r="H14" s="61"/>
      <c r="I14" s="61"/>
      <c r="J14" s="61"/>
      <c r="K14" s="61"/>
      <c r="L14" s="61"/>
      <c r="M14" s="61"/>
      <c r="N14" s="61"/>
    </row>
    <row r="15" spans="1:14" ht="14.25">
      <c r="A15" s="61"/>
      <c r="B15" s="61" t="s">
        <v>34</v>
      </c>
      <c r="C15" s="61" t="s">
        <v>35</v>
      </c>
      <c r="D15" s="64" t="s">
        <v>36</v>
      </c>
      <c r="E15" s="64"/>
      <c r="F15" s="64"/>
      <c r="G15" s="61">
        <v>8</v>
      </c>
      <c r="H15" s="61">
        <v>12</v>
      </c>
      <c r="I15" s="61">
        <v>10</v>
      </c>
      <c r="J15" s="61"/>
      <c r="K15" s="61">
        <v>10</v>
      </c>
      <c r="L15" s="61"/>
      <c r="M15" s="61"/>
      <c r="N15" s="61"/>
    </row>
    <row r="16" spans="1:14" ht="14.25">
      <c r="A16" s="61"/>
      <c r="B16" s="61"/>
      <c r="C16" s="61"/>
      <c r="D16" s="64" t="s">
        <v>37</v>
      </c>
      <c r="E16" s="64"/>
      <c r="F16" s="64"/>
      <c r="G16" s="61"/>
      <c r="H16" s="61"/>
      <c r="I16" s="61"/>
      <c r="J16" s="61"/>
      <c r="K16" s="61"/>
      <c r="L16" s="61"/>
      <c r="M16" s="61"/>
      <c r="N16" s="61"/>
    </row>
    <row r="17" spans="1:14" ht="14.25">
      <c r="A17" s="61"/>
      <c r="B17" s="61"/>
      <c r="C17" s="61"/>
      <c r="D17" s="64" t="s">
        <v>38</v>
      </c>
      <c r="E17" s="64"/>
      <c r="F17" s="64"/>
      <c r="G17" s="61"/>
      <c r="H17" s="61"/>
      <c r="I17" s="61"/>
      <c r="J17" s="61"/>
      <c r="K17" s="61"/>
      <c r="L17" s="61"/>
      <c r="M17" s="61"/>
      <c r="N17" s="61"/>
    </row>
    <row r="18" spans="1:14" ht="14.25">
      <c r="A18" s="61"/>
      <c r="B18" s="61"/>
      <c r="C18" s="61" t="s">
        <v>39</v>
      </c>
      <c r="D18" s="64" t="s">
        <v>40</v>
      </c>
      <c r="E18" s="64"/>
      <c r="F18" s="64"/>
      <c r="G18" s="72">
        <v>0.08</v>
      </c>
      <c r="H18" s="73">
        <v>0.45899999999999996</v>
      </c>
      <c r="I18" s="61">
        <v>15</v>
      </c>
      <c r="J18" s="61"/>
      <c r="K18" s="61">
        <v>15</v>
      </c>
      <c r="L18" s="61"/>
      <c r="M18" s="61"/>
      <c r="N18" s="61"/>
    </row>
    <row r="19" spans="1:14" ht="14.25">
      <c r="A19" s="61"/>
      <c r="B19" s="61"/>
      <c r="C19" s="61"/>
      <c r="D19" s="64" t="s">
        <v>40</v>
      </c>
      <c r="E19" s="64"/>
      <c r="F19" s="64"/>
      <c r="G19" s="72">
        <v>0.03</v>
      </c>
      <c r="H19" s="73">
        <v>0.16699999999999998</v>
      </c>
      <c r="I19" s="61">
        <v>15</v>
      </c>
      <c r="J19" s="61"/>
      <c r="K19" s="61">
        <v>15</v>
      </c>
      <c r="L19" s="61"/>
      <c r="M19" s="61"/>
      <c r="N19" s="61"/>
    </row>
    <row r="20" spans="1:14" ht="14.25">
      <c r="A20" s="61"/>
      <c r="B20" s="61"/>
      <c r="C20" s="61"/>
      <c r="D20" s="64" t="s">
        <v>38</v>
      </c>
      <c r="E20" s="64"/>
      <c r="F20" s="64"/>
      <c r="G20" s="61"/>
      <c r="H20" s="61"/>
      <c r="I20" s="61"/>
      <c r="J20" s="61"/>
      <c r="K20" s="61"/>
      <c r="L20" s="61"/>
      <c r="M20" s="61"/>
      <c r="N20" s="61"/>
    </row>
    <row r="21" spans="1:14" ht="14.25">
      <c r="A21" s="61"/>
      <c r="B21" s="61"/>
      <c r="C21" s="61" t="s">
        <v>41</v>
      </c>
      <c r="D21" s="64" t="s">
        <v>42</v>
      </c>
      <c r="E21" s="64"/>
      <c r="F21" s="64"/>
      <c r="G21" s="61" t="s">
        <v>43</v>
      </c>
      <c r="H21" s="61" t="s">
        <v>43</v>
      </c>
      <c r="I21" s="61">
        <v>10</v>
      </c>
      <c r="J21" s="61"/>
      <c r="K21" s="61">
        <v>10</v>
      </c>
      <c r="L21" s="61"/>
      <c r="M21" s="61"/>
      <c r="N21" s="61"/>
    </row>
    <row r="22" spans="1:14" ht="14.25">
      <c r="A22" s="61"/>
      <c r="B22" s="61"/>
      <c r="C22" s="61"/>
      <c r="D22" s="64" t="s">
        <v>37</v>
      </c>
      <c r="E22" s="64"/>
      <c r="F22" s="64"/>
      <c r="G22" s="61"/>
      <c r="H22" s="61"/>
      <c r="I22" s="61"/>
      <c r="J22" s="61"/>
      <c r="K22" s="61"/>
      <c r="L22" s="61"/>
      <c r="M22" s="61"/>
      <c r="N22" s="61"/>
    </row>
    <row r="23" spans="1:14" ht="14.25">
      <c r="A23" s="61"/>
      <c r="B23" s="61"/>
      <c r="C23" s="61"/>
      <c r="D23" s="64" t="s">
        <v>38</v>
      </c>
      <c r="E23" s="64"/>
      <c r="F23" s="64"/>
      <c r="G23" s="61"/>
      <c r="H23" s="61"/>
      <c r="I23" s="61"/>
      <c r="J23" s="61"/>
      <c r="K23" s="61"/>
      <c r="L23" s="61"/>
      <c r="M23" s="61"/>
      <c r="N23" s="61"/>
    </row>
    <row r="24" spans="1:14" ht="14.25">
      <c r="A24" s="61"/>
      <c r="B24" s="61"/>
      <c r="C24" s="61" t="s">
        <v>44</v>
      </c>
      <c r="D24" s="64" t="s">
        <v>45</v>
      </c>
      <c r="E24" s="64"/>
      <c r="F24" s="64"/>
      <c r="G24" s="61"/>
      <c r="H24" s="61"/>
      <c r="I24" s="61"/>
      <c r="J24" s="61"/>
      <c r="K24" s="61"/>
      <c r="L24" s="61"/>
      <c r="M24" s="61"/>
      <c r="N24" s="61"/>
    </row>
    <row r="25" spans="1:14" ht="14.25">
      <c r="A25" s="61"/>
      <c r="B25" s="61"/>
      <c r="C25" s="61"/>
      <c r="D25" s="64" t="s">
        <v>37</v>
      </c>
      <c r="E25" s="64"/>
      <c r="F25" s="64"/>
      <c r="G25" s="61"/>
      <c r="H25" s="61"/>
      <c r="I25" s="61"/>
      <c r="J25" s="61"/>
      <c r="K25" s="61"/>
      <c r="L25" s="61"/>
      <c r="M25" s="61"/>
      <c r="N25" s="61"/>
    </row>
    <row r="26" spans="1:14" ht="14.25">
      <c r="A26" s="61"/>
      <c r="B26" s="61"/>
      <c r="C26" s="61"/>
      <c r="D26" s="64" t="s">
        <v>38</v>
      </c>
      <c r="E26" s="64"/>
      <c r="F26" s="64"/>
      <c r="G26" s="61"/>
      <c r="H26" s="61"/>
      <c r="I26" s="61"/>
      <c r="J26" s="61"/>
      <c r="K26" s="61"/>
      <c r="L26" s="61"/>
      <c r="M26" s="61"/>
      <c r="N26" s="61"/>
    </row>
    <row r="27" spans="1:14" ht="48" customHeight="1">
      <c r="A27" s="61"/>
      <c r="B27" s="61" t="s">
        <v>46</v>
      </c>
      <c r="C27" s="61" t="s">
        <v>47</v>
      </c>
      <c r="D27" s="64" t="s">
        <v>48</v>
      </c>
      <c r="E27" s="64"/>
      <c r="F27" s="64"/>
      <c r="G27" s="74">
        <v>0.39</v>
      </c>
      <c r="H27" s="75" t="s">
        <v>49</v>
      </c>
      <c r="I27" s="61">
        <v>10</v>
      </c>
      <c r="J27" s="61"/>
      <c r="K27" s="61">
        <v>10</v>
      </c>
      <c r="L27" s="61"/>
      <c r="M27" s="61"/>
      <c r="N27" s="61"/>
    </row>
    <row r="28" spans="1:14" ht="33" customHeight="1">
      <c r="A28" s="61"/>
      <c r="B28" s="61"/>
      <c r="C28" s="61"/>
      <c r="D28" s="64" t="s">
        <v>50</v>
      </c>
      <c r="E28" s="64"/>
      <c r="F28" s="64"/>
      <c r="G28" s="74">
        <v>0.19</v>
      </c>
      <c r="H28" s="75" t="s">
        <v>51</v>
      </c>
      <c r="I28" s="61">
        <v>10</v>
      </c>
      <c r="J28" s="61"/>
      <c r="K28" s="61">
        <v>10</v>
      </c>
      <c r="L28" s="61"/>
      <c r="M28" s="61"/>
      <c r="N28" s="61"/>
    </row>
    <row r="29" spans="1:14" ht="14.25">
      <c r="A29" s="61"/>
      <c r="B29" s="61"/>
      <c r="C29" s="61"/>
      <c r="D29" s="64" t="s">
        <v>38</v>
      </c>
      <c r="E29" s="64"/>
      <c r="F29" s="64"/>
      <c r="G29" s="61"/>
      <c r="H29" s="61"/>
      <c r="I29" s="61"/>
      <c r="J29" s="61"/>
      <c r="K29" s="61"/>
      <c r="L29" s="61"/>
      <c r="M29" s="61"/>
      <c r="N29" s="61"/>
    </row>
    <row r="30" spans="1:14" ht="18" customHeight="1">
      <c r="A30" s="61"/>
      <c r="B30" s="61"/>
      <c r="C30" s="61" t="s">
        <v>52</v>
      </c>
      <c r="D30" s="64" t="s">
        <v>53</v>
      </c>
      <c r="E30" s="64"/>
      <c r="F30" s="64"/>
      <c r="G30" s="61">
        <v>280</v>
      </c>
      <c r="H30" s="61">
        <v>305</v>
      </c>
      <c r="I30" s="61">
        <v>10</v>
      </c>
      <c r="J30" s="61"/>
      <c r="K30" s="61">
        <v>10</v>
      </c>
      <c r="L30" s="61"/>
      <c r="M30" s="61"/>
      <c r="N30" s="61"/>
    </row>
    <row r="31" spans="1:14" ht="14.25">
      <c r="A31" s="61"/>
      <c r="B31" s="61"/>
      <c r="C31" s="61"/>
      <c r="D31" s="64" t="s">
        <v>37</v>
      </c>
      <c r="E31" s="64"/>
      <c r="F31" s="64"/>
      <c r="G31" s="61"/>
      <c r="H31" s="61"/>
      <c r="I31" s="61"/>
      <c r="J31" s="61"/>
      <c r="K31" s="61"/>
      <c r="L31" s="61"/>
      <c r="M31" s="61"/>
      <c r="N31" s="61"/>
    </row>
    <row r="32" spans="1:14" ht="14.25">
      <c r="A32" s="61"/>
      <c r="B32" s="61"/>
      <c r="C32" s="61"/>
      <c r="D32" s="64" t="s">
        <v>38</v>
      </c>
      <c r="E32" s="64"/>
      <c r="F32" s="64"/>
      <c r="G32" s="61"/>
      <c r="H32" s="61"/>
      <c r="I32" s="61"/>
      <c r="J32" s="61"/>
      <c r="K32" s="61"/>
      <c r="L32" s="61"/>
      <c r="M32" s="61"/>
      <c r="N32" s="61"/>
    </row>
    <row r="33" spans="1:14" ht="17.25" customHeight="1">
      <c r="A33" s="61"/>
      <c r="B33" s="61"/>
      <c r="C33" s="61" t="s">
        <v>54</v>
      </c>
      <c r="D33" s="64" t="s">
        <v>45</v>
      </c>
      <c r="E33" s="64"/>
      <c r="F33" s="64"/>
      <c r="G33" s="61"/>
      <c r="H33" s="61"/>
      <c r="I33" s="61"/>
      <c r="J33" s="61"/>
      <c r="K33" s="61"/>
      <c r="L33" s="61"/>
      <c r="M33" s="61"/>
      <c r="N33" s="61"/>
    </row>
    <row r="34" spans="1:14" ht="14.25">
      <c r="A34" s="61"/>
      <c r="B34" s="61"/>
      <c r="C34" s="61"/>
      <c r="D34" s="64" t="s">
        <v>37</v>
      </c>
      <c r="E34" s="64"/>
      <c r="F34" s="64"/>
      <c r="G34" s="61"/>
      <c r="H34" s="61"/>
      <c r="I34" s="61"/>
      <c r="J34" s="61"/>
      <c r="K34" s="61"/>
      <c r="L34" s="61"/>
      <c r="M34" s="61"/>
      <c r="N34" s="61"/>
    </row>
    <row r="35" spans="1:14" ht="14.25">
      <c r="A35" s="61"/>
      <c r="B35" s="61"/>
      <c r="C35" s="61"/>
      <c r="D35" s="64" t="s">
        <v>38</v>
      </c>
      <c r="E35" s="64"/>
      <c r="F35" s="64"/>
      <c r="G35" s="61"/>
      <c r="H35" s="61"/>
      <c r="I35" s="61"/>
      <c r="J35" s="61"/>
      <c r="K35" s="61"/>
      <c r="L35" s="61"/>
      <c r="M35" s="61"/>
      <c r="N35" s="61"/>
    </row>
    <row r="36" spans="1:14" ht="14.25">
      <c r="A36" s="61"/>
      <c r="B36" s="61"/>
      <c r="C36" s="61" t="s">
        <v>55</v>
      </c>
      <c r="D36" s="64" t="s">
        <v>45</v>
      </c>
      <c r="E36" s="64"/>
      <c r="F36" s="64"/>
      <c r="G36" s="61"/>
      <c r="H36" s="61"/>
      <c r="I36" s="61"/>
      <c r="J36" s="61"/>
      <c r="K36" s="61"/>
      <c r="L36" s="61"/>
      <c r="M36" s="61"/>
      <c r="N36" s="61"/>
    </row>
    <row r="37" spans="1:14" ht="14.25">
      <c r="A37" s="61"/>
      <c r="B37" s="61"/>
      <c r="C37" s="61"/>
      <c r="D37" s="64" t="s">
        <v>37</v>
      </c>
      <c r="E37" s="64"/>
      <c r="F37" s="64"/>
      <c r="G37" s="61"/>
      <c r="H37" s="61"/>
      <c r="I37" s="61"/>
      <c r="J37" s="61"/>
      <c r="K37" s="61"/>
      <c r="L37" s="61"/>
      <c r="M37" s="61"/>
      <c r="N37" s="61"/>
    </row>
    <row r="38" spans="1:14" ht="14.25">
      <c r="A38" s="61"/>
      <c r="B38" s="61"/>
      <c r="C38" s="61"/>
      <c r="D38" s="64" t="s">
        <v>38</v>
      </c>
      <c r="E38" s="64"/>
      <c r="F38" s="64"/>
      <c r="G38" s="61"/>
      <c r="H38" s="61"/>
      <c r="I38" s="61"/>
      <c r="J38" s="61"/>
      <c r="K38" s="61"/>
      <c r="L38" s="61"/>
      <c r="M38" s="61"/>
      <c r="N38" s="61"/>
    </row>
    <row r="39" spans="1:14" ht="14.25">
      <c r="A39" s="61"/>
      <c r="B39" s="61" t="s">
        <v>56</v>
      </c>
      <c r="C39" s="61" t="s">
        <v>57</v>
      </c>
      <c r="D39" s="64" t="s">
        <v>58</v>
      </c>
      <c r="E39" s="64"/>
      <c r="F39" s="64"/>
      <c r="G39" s="72">
        <v>0.9</v>
      </c>
      <c r="H39" s="72">
        <v>1</v>
      </c>
      <c r="I39" s="61">
        <v>10</v>
      </c>
      <c r="J39" s="61"/>
      <c r="K39" s="61">
        <v>10</v>
      </c>
      <c r="L39" s="61"/>
      <c r="M39" s="61"/>
      <c r="N39" s="61"/>
    </row>
    <row r="40" spans="1:14" ht="14.25">
      <c r="A40" s="61"/>
      <c r="B40" s="61"/>
      <c r="C40" s="61"/>
      <c r="D40" s="64" t="s">
        <v>37</v>
      </c>
      <c r="E40" s="64"/>
      <c r="F40" s="64"/>
      <c r="G40" s="61"/>
      <c r="H40" s="61"/>
      <c r="I40" s="61"/>
      <c r="J40" s="61"/>
      <c r="K40" s="61"/>
      <c r="L40" s="61"/>
      <c r="M40" s="61"/>
      <c r="N40" s="61"/>
    </row>
    <row r="41" spans="1:14" ht="14.25">
      <c r="A41" s="61"/>
      <c r="B41" s="61"/>
      <c r="C41" s="61"/>
      <c r="D41" s="64" t="s">
        <v>38</v>
      </c>
      <c r="E41" s="64"/>
      <c r="F41" s="64"/>
      <c r="G41" s="61"/>
      <c r="H41" s="61"/>
      <c r="I41" s="61"/>
      <c r="J41" s="61"/>
      <c r="K41" s="61"/>
      <c r="L41" s="61"/>
      <c r="M41" s="61"/>
      <c r="N41" s="61"/>
    </row>
    <row r="42" spans="1:14" ht="14.25">
      <c r="A42" s="65" t="s">
        <v>59</v>
      </c>
      <c r="B42" s="65"/>
      <c r="C42" s="65"/>
      <c r="D42" s="65"/>
      <c r="E42" s="65"/>
      <c r="F42" s="65"/>
      <c r="G42" s="65"/>
      <c r="H42" s="65"/>
      <c r="I42" s="65">
        <v>100</v>
      </c>
      <c r="J42" s="65"/>
      <c r="K42" s="65">
        <v>100</v>
      </c>
      <c r="L42" s="65"/>
      <c r="M42" s="61"/>
      <c r="N42" s="61"/>
    </row>
    <row r="43" spans="1:14" ht="18.75" customHeight="1">
      <c r="A43" s="66" t="s">
        <v>60</v>
      </c>
      <c r="B43" s="66"/>
      <c r="C43" s="66"/>
      <c r="D43" s="66"/>
      <c r="E43" s="66"/>
      <c r="F43" s="66"/>
      <c r="G43" s="66"/>
      <c r="H43" s="66"/>
      <c r="I43" s="66"/>
      <c r="J43" s="66"/>
      <c r="K43" s="66"/>
      <c r="L43" s="66"/>
      <c r="M43" s="66"/>
      <c r="N43" s="66"/>
    </row>
    <row r="44" spans="1:14" ht="23.25" customHeight="1">
      <c r="A44" s="67" t="s">
        <v>61</v>
      </c>
      <c r="B44" s="67"/>
      <c r="C44" s="67"/>
      <c r="D44" s="67"/>
      <c r="E44" s="67"/>
      <c r="F44" s="67"/>
      <c r="G44" s="67"/>
      <c r="H44" s="67"/>
      <c r="I44" s="67"/>
      <c r="J44" s="67"/>
      <c r="K44" s="67"/>
      <c r="L44" s="67"/>
      <c r="M44" s="67"/>
      <c r="N44" s="67"/>
    </row>
    <row r="45" spans="1:14" ht="34.5" customHeight="1">
      <c r="A45" s="68" t="s">
        <v>62</v>
      </c>
      <c r="B45" s="68"/>
      <c r="C45" s="68"/>
      <c r="D45" s="68"/>
      <c r="E45" s="68"/>
      <c r="F45" s="68"/>
      <c r="G45" s="68"/>
      <c r="H45" s="68"/>
      <c r="I45" s="68"/>
      <c r="J45" s="68"/>
      <c r="K45" s="68"/>
      <c r="L45" s="68"/>
      <c r="M45" s="68"/>
      <c r="N45" s="68"/>
    </row>
    <row r="46" spans="1:14" ht="45" customHeight="1">
      <c r="A46" s="68" t="s">
        <v>63</v>
      </c>
      <c r="B46" s="68"/>
      <c r="C46" s="68"/>
      <c r="D46" s="68"/>
      <c r="E46" s="68"/>
      <c r="F46" s="68"/>
      <c r="G46" s="68"/>
      <c r="H46" s="68"/>
      <c r="I46" s="68"/>
      <c r="J46" s="68"/>
      <c r="K46" s="68"/>
      <c r="L46" s="68"/>
      <c r="M46" s="68"/>
      <c r="N46" s="68"/>
    </row>
    <row r="47" spans="1:14" ht="21" customHeight="1">
      <c r="A47" s="69" t="s">
        <v>64</v>
      </c>
      <c r="B47" s="70"/>
      <c r="C47" s="70"/>
      <c r="D47" s="70"/>
      <c r="E47" s="70"/>
      <c r="F47" s="70"/>
      <c r="G47" s="70"/>
      <c r="H47" s="70"/>
      <c r="I47" s="70"/>
      <c r="J47" s="70"/>
      <c r="K47" s="70"/>
      <c r="L47" s="76"/>
      <c r="M47" s="76"/>
      <c r="N47" s="76"/>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I13:J14"/>
    <mergeCell ref="K13:L14"/>
    <mergeCell ref="M13:N14"/>
    <mergeCell ref="D13:F14"/>
  </mergeCells>
  <printOptions/>
  <pageMargins left="0.7" right="0.7" top="0.75" bottom="0.75" header="0.3" footer="0.3"/>
  <pageSetup horizontalDpi="600" verticalDpi="600" orientation="portrait" paperSize="9" scale="62"/>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I6" sqref="I6"/>
    </sheetView>
  </sheetViews>
  <sheetFormatPr defaultColWidth="9.00390625" defaultRowHeight="15"/>
  <cols>
    <col min="1" max="1" width="5.57421875" style="15" customWidth="1"/>
    <col min="2" max="3" width="20.57421875" style="15" customWidth="1"/>
    <col min="4" max="5" width="15.57421875" style="15" customWidth="1"/>
    <col min="6" max="7" width="15.57421875" style="16" customWidth="1"/>
    <col min="8" max="9" width="12.57421875" style="16" customWidth="1"/>
    <col min="10" max="10" width="15.7109375" style="17" customWidth="1"/>
    <col min="11" max="11" width="15.7109375" style="15" customWidth="1"/>
    <col min="12" max="16384" width="9.00390625" style="15" customWidth="1"/>
  </cols>
  <sheetData>
    <row r="1" spans="1:10" s="12" customFormat="1" ht="27.75" customHeight="1">
      <c r="A1" s="12" t="s">
        <v>65</v>
      </c>
      <c r="F1" s="33"/>
      <c r="G1" s="33"/>
      <c r="H1" s="33"/>
      <c r="I1" s="33"/>
      <c r="J1" s="46"/>
    </row>
    <row r="2" spans="1:10" ht="39.75" customHeight="1">
      <c r="A2" s="18" t="s">
        <v>66</v>
      </c>
      <c r="B2" s="18"/>
      <c r="C2" s="18"/>
      <c r="D2" s="18"/>
      <c r="E2" s="18"/>
      <c r="F2" s="18"/>
      <c r="G2" s="18"/>
      <c r="H2" s="18"/>
      <c r="I2" s="18"/>
      <c r="J2" s="18"/>
    </row>
    <row r="3" spans="1:11" ht="27.75" customHeight="1">
      <c r="A3" s="19" t="s">
        <v>67</v>
      </c>
      <c r="B3" s="20" t="s">
        <v>68</v>
      </c>
      <c r="C3" s="21" t="s">
        <v>69</v>
      </c>
      <c r="D3" s="22"/>
      <c r="E3" s="22"/>
      <c r="F3" s="34"/>
      <c r="G3" s="35" t="s">
        <v>70</v>
      </c>
      <c r="H3" s="36"/>
      <c r="I3" s="36"/>
      <c r="J3" s="47" t="s">
        <v>71</v>
      </c>
      <c r="K3" s="47"/>
    </row>
    <row r="4" spans="1:11" ht="27.75" customHeight="1">
      <c r="A4" s="19"/>
      <c r="B4" s="20"/>
      <c r="C4" s="23" t="s">
        <v>72</v>
      </c>
      <c r="D4" s="24" t="s">
        <v>73</v>
      </c>
      <c r="E4" s="37"/>
      <c r="F4" s="37"/>
      <c r="G4" s="38" t="s">
        <v>74</v>
      </c>
      <c r="H4" s="38" t="s">
        <v>75</v>
      </c>
      <c r="I4" s="38" t="s">
        <v>76</v>
      </c>
      <c r="J4" s="39" t="s">
        <v>77</v>
      </c>
      <c r="K4" s="39" t="s">
        <v>78</v>
      </c>
    </row>
    <row r="5" spans="1:11" s="13" customFormat="1" ht="55.5" customHeight="1">
      <c r="A5" s="19"/>
      <c r="B5" s="20"/>
      <c r="C5" s="25"/>
      <c r="D5" s="26" t="s">
        <v>79</v>
      </c>
      <c r="E5" s="39" t="s">
        <v>80</v>
      </c>
      <c r="F5" s="26" t="s">
        <v>81</v>
      </c>
      <c r="G5" s="38"/>
      <c r="H5" s="38"/>
      <c r="I5" s="38"/>
      <c r="J5" s="48"/>
      <c r="K5" s="48"/>
    </row>
    <row r="6" spans="1:11" ht="27.75" customHeight="1">
      <c r="A6" s="27">
        <v>1</v>
      </c>
      <c r="B6" s="28" t="s">
        <v>6</v>
      </c>
      <c r="C6" s="28" t="s">
        <v>82</v>
      </c>
      <c r="D6" s="29">
        <f>SUM(E6:F6)</f>
        <v>5000</v>
      </c>
      <c r="E6" s="40">
        <v>5000</v>
      </c>
      <c r="F6" s="41"/>
      <c r="G6" s="42">
        <v>4192.91</v>
      </c>
      <c r="H6" s="43">
        <f>G6/D6</f>
        <v>0.8385819999999999</v>
      </c>
      <c r="I6" s="42">
        <v>100</v>
      </c>
      <c r="J6" s="49" t="s">
        <v>83</v>
      </c>
      <c r="K6" s="50" t="s">
        <v>83</v>
      </c>
    </row>
    <row r="7" spans="1:11" ht="27.75" customHeight="1">
      <c r="A7" s="27">
        <v>2</v>
      </c>
      <c r="B7" s="28"/>
      <c r="C7" s="28"/>
      <c r="D7" s="29">
        <f>SUM(E7:F7)</f>
        <v>0</v>
      </c>
      <c r="E7" s="40"/>
      <c r="F7" s="41"/>
      <c r="G7" s="41"/>
      <c r="H7" s="43" t="e">
        <f>G7/D7</f>
        <v>#DIV/0!</v>
      </c>
      <c r="I7" s="41"/>
      <c r="J7" s="50"/>
      <c r="K7" s="50"/>
    </row>
    <row r="8" spans="1:11" ht="27.75" customHeight="1">
      <c r="A8" s="27" t="s">
        <v>84</v>
      </c>
      <c r="B8" s="28"/>
      <c r="C8" s="28"/>
      <c r="D8" s="29">
        <f>SUM(E8:F8)</f>
        <v>0</v>
      </c>
      <c r="E8" s="40"/>
      <c r="F8" s="41"/>
      <c r="G8" s="41"/>
      <c r="H8" s="43" t="e">
        <f>G8/D8</f>
        <v>#DIV/0!</v>
      </c>
      <c r="I8" s="51"/>
      <c r="J8" s="52"/>
      <c r="K8" s="50"/>
    </row>
    <row r="9" spans="1:11" ht="27.75" customHeight="1">
      <c r="A9" s="30" t="s">
        <v>85</v>
      </c>
      <c r="B9" s="30"/>
      <c r="C9" s="30"/>
      <c r="D9" s="31">
        <f>SUM(D6:D8)</f>
        <v>5000</v>
      </c>
      <c r="E9" s="31">
        <f>SUM(E6:E8)</f>
        <v>5000</v>
      </c>
      <c r="F9" s="31">
        <f>SUM(F6:F8)</f>
        <v>0</v>
      </c>
      <c r="G9" s="44">
        <f>SUM(G6:G8)</f>
        <v>4192.91</v>
      </c>
      <c r="H9" s="45">
        <f>G9/D9</f>
        <v>0.8385819999999999</v>
      </c>
      <c r="I9" s="53"/>
      <c r="J9" s="54"/>
      <c r="K9" s="55"/>
    </row>
    <row r="10" spans="1:10" s="14" customFormat="1" ht="75" customHeight="1">
      <c r="A10" s="32" t="s">
        <v>86</v>
      </c>
      <c r="B10" s="32"/>
      <c r="C10" s="32"/>
      <c r="D10" s="32"/>
      <c r="E10" s="32"/>
      <c r="F10" s="32"/>
      <c r="G10" s="32"/>
      <c r="H10" s="32"/>
      <c r="I10" s="56"/>
      <c r="J10" s="56"/>
    </row>
    <row r="11" ht="27.75" customHeight="1"/>
    <row r="12" ht="27.75" customHeight="1"/>
    <row r="13" ht="27.75" customHeight="1"/>
    <row r="14" ht="27.75" customHeight="1"/>
    <row r="15" ht="27.75" customHeight="1"/>
    <row r="16" ht="27.75" customHeight="1"/>
    <row r="17" ht="27.75" customHeight="1"/>
  </sheetData>
  <sheetProtection/>
  <mergeCells count="15">
    <mergeCell ref="A2:J2"/>
    <mergeCell ref="C3:F3"/>
    <mergeCell ref="G3:I3"/>
    <mergeCell ref="J3:K3"/>
    <mergeCell ref="D4:F4"/>
    <mergeCell ref="A9:B9"/>
    <mergeCell ref="A10:J10"/>
    <mergeCell ref="A3:A5"/>
    <mergeCell ref="B3:B5"/>
    <mergeCell ref="C4:C5"/>
    <mergeCell ref="G4:G5"/>
    <mergeCell ref="H4:H5"/>
    <mergeCell ref="I4:I5"/>
    <mergeCell ref="J4:J5"/>
    <mergeCell ref="K4:K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J4"/>
  <sheetViews>
    <sheetView tabSelected="1" workbookViewId="0" topLeftCell="A1">
      <selection activeCell="K2" sqref="K2"/>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5.421875" style="0" customWidth="1"/>
  </cols>
  <sheetData>
    <row r="1" spans="1:10" ht="19.5" customHeight="1">
      <c r="A1" s="1" t="s">
        <v>87</v>
      </c>
      <c r="B1" s="2"/>
      <c r="C1" s="2"/>
      <c r="D1" s="2"/>
      <c r="E1" s="2"/>
      <c r="F1" s="2"/>
      <c r="G1" s="2"/>
      <c r="H1" s="2"/>
      <c r="I1" s="2"/>
      <c r="J1" s="2"/>
    </row>
    <row r="2" spans="1:10" ht="360.75" customHeight="1">
      <c r="A2" s="3" t="s">
        <v>88</v>
      </c>
      <c r="B2" s="4"/>
      <c r="C2" s="4"/>
      <c r="D2" s="4"/>
      <c r="E2" s="4"/>
      <c r="F2" s="4"/>
      <c r="G2" s="4"/>
      <c r="H2" s="4"/>
      <c r="I2" s="4"/>
      <c r="J2" s="9"/>
    </row>
    <row r="3" spans="1:10" ht="183" customHeight="1">
      <c r="A3" s="5"/>
      <c r="B3" s="6"/>
      <c r="C3" s="6"/>
      <c r="D3" s="6"/>
      <c r="E3" s="6"/>
      <c r="F3" s="6"/>
      <c r="G3" s="6"/>
      <c r="H3" s="6"/>
      <c r="I3" s="6"/>
      <c r="J3" s="10"/>
    </row>
    <row r="4" spans="1:10" ht="408.75" customHeight="1">
      <c r="A4" s="7"/>
      <c r="B4" s="8"/>
      <c r="C4" s="8"/>
      <c r="D4" s="8"/>
      <c r="E4" s="8"/>
      <c r="F4" s="8"/>
      <c r="G4" s="8"/>
      <c r="H4" s="8"/>
      <c r="I4" s="8"/>
      <c r="J4" s="11"/>
    </row>
  </sheetData>
  <sheetProtection/>
  <mergeCells count="2">
    <mergeCell ref="A1:J1"/>
    <mergeCell ref="A2:J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user</cp:lastModifiedBy>
  <dcterms:created xsi:type="dcterms:W3CDTF">2021-02-10T21:02:00Z</dcterms:created>
  <dcterms:modified xsi:type="dcterms:W3CDTF">2022-09-14T10:39:39Z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6EDD2F86868A47F2AC9628F811A1EF00</vt:lpwstr>
  </property>
  <property fmtid="{D5CDD505-2E9C-101B-9397-08002B2CF9AE}" pid="4" name="퀀_generated_2.-2147483648">
    <vt:i4>2052</vt:i4>
  </property>
</Properties>
</file>