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6"/>
  </bookViews>
  <sheets>
    <sheet name="X37a" sheetId="1" state="hidden" r:id="rId1"/>
    <sheet name="jbdf" sheetId="2" state="hidden" r:id="rId2"/>
    <sheet name="IpMO" sheetId="3" state="hidden" r:id="rId3"/>
    <sheet name="SBAC7a" sheetId="4" state="hidden" r:id="rId4"/>
    <sheet name="jRnp" sheetId="5" state="hidden" r:id="rId5"/>
    <sheet name="7ldq" sheetId="6" state="hidden" r:id="rId6"/>
    <sheet name="保障性租赁住房，公租房，棚改" sheetId="7" r:id="rId7"/>
    <sheet name="老旧小区" sheetId="8" r:id="rId8"/>
  </sheets>
  <definedNames>
    <definedName name="_xlnm.Print_Titles" localSheetId="6">'保障性租赁住房，公租房，棚改'!$4:$5</definedName>
  </definedNames>
  <calcPr fullCalcOnLoad="1"/>
</workbook>
</file>

<file path=xl/sharedStrings.xml><?xml version="1.0" encoding="utf-8"?>
<sst xmlns="http://schemas.openxmlformats.org/spreadsheetml/2006/main" count="77" uniqueCount="46">
  <si>
    <t>附件1</t>
  </si>
  <si>
    <t>2023年赣州市保障性租赁住房、公租房保障和棚户区改造计划</t>
  </si>
  <si>
    <t>单位：套、户</t>
  </si>
  <si>
    <t>序号</t>
  </si>
  <si>
    <t>县（市、区）名称</t>
  </si>
  <si>
    <t>发放租赁补贴</t>
  </si>
  <si>
    <t>实物建设开工合计</t>
  </si>
  <si>
    <t>基本建成合计</t>
  </si>
  <si>
    <t>保障性租赁住房</t>
  </si>
  <si>
    <t>公共租赁住房</t>
  </si>
  <si>
    <t>城市棚户区改造</t>
  </si>
  <si>
    <t>开工</t>
  </si>
  <si>
    <t>基本建成</t>
  </si>
  <si>
    <t>新开工</t>
  </si>
  <si>
    <t>合计</t>
  </si>
  <si>
    <t>中心城区</t>
  </si>
  <si>
    <t>其中</t>
  </si>
  <si>
    <t>章贡区</t>
  </si>
  <si>
    <t>赣州经开区</t>
  </si>
  <si>
    <t>赣州蓉江新区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</si>
  <si>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</si>
  <si>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</si>
  <si>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</si>
  <si>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</si>
  <si>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</si>
  <si>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</si>
  <si>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</si>
  <si>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</si>
  <si>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</si>
  <si>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</si>
  <si>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兴国县</t>
  </si>
  <si>
    <t>宁都县</t>
  </si>
  <si>
    <t>于都县</t>
  </si>
  <si>
    <t>瑞金市</t>
  </si>
  <si>
    <t>会昌县</t>
  </si>
  <si>
    <t>寻乌县</t>
  </si>
  <si>
    <t>石城县</t>
  </si>
  <si>
    <t>附件2</t>
  </si>
  <si>
    <t>2023年赣州市城镇老旧小区改造计划</t>
  </si>
  <si>
    <t>县（市、区）</t>
  </si>
  <si>
    <t>2023年城镇老旧小区改造开工任务</t>
  </si>
  <si>
    <t>2023年城镇老旧小区改造完成任务
（2022年申报计划任务）</t>
  </si>
  <si>
    <t>小区数（个）</t>
  </si>
  <si>
    <t>户数（户）</t>
  </si>
  <si>
    <t>楼栋数（栋）</t>
  </si>
  <si>
    <t>面积（万平方米）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</si>
</sst>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Tahoma"/>
      <family val="0"/>
    </font>
    <font>
      <sz val="10"/>
      <name val="Arial"/>
      <family val="0"/>
    </font>
    <font>
      <b/>
      <sz val="11"/>
      <color indexed="56"/>
      <name val="宋体"/>
      <family val="0"/>
    </font>
    <font>
      <sz val="11"/>
      <color indexed="17"/>
      <name val="Tahoma"/>
      <family val="0"/>
    </font>
    <font>
      <sz val="11"/>
      <color indexed="9"/>
      <name val="Tahoma"/>
      <family val="0"/>
    </font>
    <font>
      <sz val="11"/>
      <color indexed="10"/>
      <name val="Tahoma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0"/>
    </font>
    <font>
      <b/>
      <sz val="11"/>
      <color indexed="53"/>
      <name val="Tahoma"/>
      <family val="0"/>
    </font>
    <font>
      <b/>
      <sz val="18"/>
      <color indexed="54"/>
      <name val="宋体"/>
      <family val="0"/>
    </font>
    <font>
      <sz val="11"/>
      <color indexed="8"/>
      <name val="Tahoma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Tahoma"/>
      <family val="0"/>
    </font>
    <font>
      <sz val="11"/>
      <color indexed="16"/>
      <name val="宋体"/>
      <family val="0"/>
    </font>
    <font>
      <b/>
      <sz val="11"/>
      <color indexed="9"/>
      <name val="Tahoma"/>
      <family val="0"/>
    </font>
    <font>
      <sz val="11"/>
      <color indexed="16"/>
      <name val="Tahoma"/>
      <family val="0"/>
    </font>
    <font>
      <b/>
      <sz val="11"/>
      <color indexed="54"/>
      <name val="Tahoma"/>
      <family val="0"/>
    </font>
    <font>
      <b/>
      <sz val="11"/>
      <color indexed="8"/>
      <name val="Tahoma"/>
      <family val="0"/>
    </font>
    <font>
      <sz val="11"/>
      <color indexed="19"/>
      <name val="Tahoma"/>
      <family val="0"/>
    </font>
    <font>
      <sz val="11"/>
      <color indexed="62"/>
      <name val="Tahoma"/>
      <family val="0"/>
    </font>
    <font>
      <b/>
      <sz val="13"/>
      <color indexed="54"/>
      <name val="Tahoma"/>
      <family val="0"/>
    </font>
    <font>
      <b/>
      <sz val="15"/>
      <color indexed="54"/>
      <name val="Tahoma"/>
      <family val="0"/>
    </font>
    <font>
      <i/>
      <sz val="10"/>
      <name val="MS Sans Serif"/>
      <family val="0"/>
    </font>
    <font>
      <b/>
      <sz val="10"/>
      <name val="MS Sans Serif"/>
      <family val="0"/>
    </font>
    <font>
      <i/>
      <sz val="11"/>
      <color indexed="23"/>
      <name val="Tahoma"/>
      <family val="0"/>
    </font>
    <font>
      <sz val="11"/>
      <color theme="1"/>
      <name val="Calibri"/>
      <family val="0"/>
    </font>
    <font>
      <sz val="11"/>
      <color rgb="FF9C0006"/>
      <name val="Tahom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theme="0"/>
      <name val="Tahoma"/>
      <family val="0"/>
    </font>
    <font>
      <i/>
      <sz val="11"/>
      <color rgb="FF7F7F7F"/>
      <name val="Tahoma"/>
      <family val="0"/>
    </font>
    <font>
      <sz val="11"/>
      <color theme="1"/>
      <name val="Tahoma"/>
      <family val="0"/>
    </font>
    <font>
      <b/>
      <sz val="11"/>
      <color theme="1"/>
      <name val="Tahoma"/>
      <family val="0"/>
    </font>
    <font>
      <sz val="11"/>
      <color rgb="FFFA7D00"/>
      <name val="Tahoma"/>
      <family val="0"/>
    </font>
    <font>
      <sz val="11"/>
      <color rgb="FF3F3F76"/>
      <name val="Tahoma"/>
      <family val="0"/>
    </font>
    <font>
      <b/>
      <sz val="15"/>
      <color theme="3"/>
      <name val="Tahoma"/>
      <family val="0"/>
    </font>
    <font>
      <b/>
      <sz val="13"/>
      <color theme="3"/>
      <name val="Tahoma"/>
      <family val="0"/>
    </font>
    <font>
      <b/>
      <sz val="11"/>
      <color theme="3"/>
      <name val="Tahoma"/>
      <family val="0"/>
    </font>
    <font>
      <b/>
      <sz val="18"/>
      <color theme="3"/>
      <name val="Cambri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theme="0"/>
      <name val="Tahoma"/>
      <family val="0"/>
    </font>
    <font>
      <b/>
      <sz val="11"/>
      <color rgb="FFFA7D00"/>
      <name val="Tahoma"/>
      <family val="0"/>
    </font>
    <font>
      <sz val="11"/>
      <color rgb="FFFF0000"/>
      <name val="Tahoma"/>
      <family val="0"/>
    </font>
    <font>
      <b/>
      <sz val="11"/>
      <color rgb="FF3F3F3F"/>
      <name val="Tahoma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2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2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0" fillId="11" borderId="0" applyNumberFormat="0" applyBorder="0" applyAlignment="0" applyProtection="0"/>
    <xf numFmtId="0" fontId="31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0" borderId="5" applyNumberFormat="0" applyFill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0" borderId="5" applyNumberFormat="0" applyFill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31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5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51" fillId="0" borderId="0">
      <alignment vertical="center"/>
      <protection/>
    </xf>
    <xf numFmtId="0" fontId="10" fillId="16" borderId="0" applyNumberFormat="0" applyBorder="0" applyAlignment="0" applyProtection="0"/>
    <xf numFmtId="0" fontId="12" fillId="5" borderId="0" applyNumberFormat="0" applyBorder="0" applyAlignment="0" applyProtection="0"/>
    <xf numFmtId="0" fontId="51" fillId="0" borderId="0">
      <alignment vertical="center"/>
      <protection/>
    </xf>
    <xf numFmtId="0" fontId="3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0" borderId="3" applyNumberFormat="0" applyFill="0" applyAlignment="0" applyProtection="0"/>
    <xf numFmtId="0" fontId="0" fillId="9" borderId="4" applyNumberFormat="0" applyFon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17" borderId="6" applyNumberFormat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31" fillId="0" borderId="3" applyNumberFormat="0" applyFill="0" applyAlignment="0" applyProtection="0"/>
    <xf numFmtId="0" fontId="12" fillId="15" borderId="0" applyNumberFormat="0" applyBorder="0" applyAlignment="0" applyProtection="0"/>
    <xf numFmtId="0" fontId="16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2" applyNumberFormat="0" applyFill="0" applyAlignment="0" applyProtection="0"/>
    <xf numFmtId="0" fontId="51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20" borderId="6" applyNumberFormat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25" fillId="0" borderId="8" applyNumberFormat="0" applyFill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29" fillId="18" borderId="7" applyNumberFormat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29" fillId="18" borderId="7" applyNumberFormat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2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0" borderId="6" applyNumberFormat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7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51" fillId="0" borderId="0">
      <alignment vertical="center"/>
      <protection/>
    </xf>
    <xf numFmtId="0" fontId="19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20" borderId="6" applyNumberFormat="0" applyAlignment="0" applyProtection="0"/>
    <xf numFmtId="0" fontId="22" fillId="0" borderId="2" applyNumberFormat="0" applyFill="0" applyAlignment="0" applyProtection="0"/>
    <xf numFmtId="0" fontId="10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7" fillId="12" borderId="0" applyNumberFormat="0" applyBorder="0" applyAlignment="0" applyProtection="0"/>
    <xf numFmtId="0" fontId="12" fillId="5" borderId="0" applyNumberFormat="0" applyBorder="0" applyAlignment="0" applyProtection="0"/>
    <xf numFmtId="0" fontId="10" fillId="11" borderId="0" applyNumberFormat="0" applyBorder="0" applyAlignment="0" applyProtection="0"/>
    <xf numFmtId="0" fontId="51" fillId="0" borderId="0">
      <alignment vertical="center"/>
      <protection/>
    </xf>
    <xf numFmtId="0" fontId="17" fillId="12" borderId="0" applyNumberFormat="0" applyBorder="0" applyAlignment="0" applyProtection="0"/>
    <xf numFmtId="0" fontId="19" fillId="0" borderId="5" applyNumberFormat="0" applyFill="0" applyAlignment="0" applyProtection="0"/>
    <xf numFmtId="0" fontId="12" fillId="3" borderId="0" applyNumberFormat="0" applyBorder="0" applyAlignment="0" applyProtection="0"/>
    <xf numFmtId="0" fontId="18" fillId="17" borderId="6" applyNumberFormat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51" fillId="0" borderId="0">
      <alignment vertical="center"/>
      <protection/>
    </xf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0" fillId="16" borderId="0" applyNumberFormat="0" applyBorder="0" applyAlignment="0" applyProtection="0"/>
    <xf numFmtId="0" fontId="12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9" borderId="4" applyNumberFormat="0" applyFont="0" applyAlignment="0" applyProtection="0"/>
    <xf numFmtId="0" fontId="12" fillId="14" borderId="0" applyNumberFormat="0" applyBorder="0" applyAlignment="0" applyProtection="0"/>
    <xf numFmtId="0" fontId="19" fillId="0" borderId="5" applyNumberFormat="0" applyFill="0" applyAlignment="0" applyProtection="0"/>
    <xf numFmtId="0" fontId="31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20" borderId="6" applyNumberFormat="0" applyAlignment="0" applyProtection="0"/>
    <xf numFmtId="0" fontId="22" fillId="0" borderId="2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>
      <alignment vertical="center"/>
      <protection/>
    </xf>
    <xf numFmtId="0" fontId="12" fillId="22" borderId="0" applyNumberFormat="0" applyBorder="0" applyAlignment="0" applyProtection="0"/>
    <xf numFmtId="0" fontId="25" fillId="0" borderId="8" applyNumberFormat="0" applyFill="0" applyAlignment="0" applyProtection="0"/>
    <xf numFmtId="0" fontId="51" fillId="0" borderId="0">
      <alignment vertical="center"/>
      <protection/>
    </xf>
    <xf numFmtId="0" fontId="3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0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2" applyNumberFormat="0" applyFill="0" applyAlignment="0" applyProtection="0"/>
    <xf numFmtId="0" fontId="17" fillId="12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5" applyNumberFormat="0" applyFill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4" borderId="0" applyNumberFormat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9" borderId="4" applyNumberFormat="0" applyFont="0" applyAlignment="0" applyProtection="0"/>
    <xf numFmtId="0" fontId="20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1" applyNumberFormat="0" applyFill="0" applyAlignment="0" applyProtection="0"/>
    <xf numFmtId="0" fontId="2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1" fillId="17" borderId="9" applyNumberFormat="0" applyAlignment="0" applyProtection="0"/>
    <xf numFmtId="0" fontId="3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51" fillId="0" borderId="0">
      <alignment vertical="center"/>
      <protection/>
    </xf>
    <xf numFmtId="0" fontId="25" fillId="0" borderId="8" applyNumberFormat="0" applyFill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22" fillId="0" borderId="2" applyNumberFormat="0" applyFill="0" applyAlignment="0" applyProtection="0"/>
    <xf numFmtId="0" fontId="14" fillId="20" borderId="6" applyNumberFormat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0" borderId="6" applyNumberFormat="0" applyAlignment="0" applyProtection="0"/>
    <xf numFmtId="0" fontId="22" fillId="0" borderId="2" applyNumberFormat="0" applyFill="0" applyAlignment="0" applyProtection="0"/>
    <xf numFmtId="0" fontId="17" fillId="12" borderId="0" applyNumberFormat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51" fillId="0" borderId="0">
      <alignment vertical="center"/>
      <protection/>
    </xf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9" borderId="4" applyNumberFormat="0" applyFont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4" fillId="20" borderId="6" applyNumberFormat="0" applyAlignment="0" applyProtection="0"/>
    <xf numFmtId="0" fontId="12" fillId="2" borderId="0" applyNumberFormat="0" applyBorder="0" applyAlignment="0" applyProtection="0"/>
    <xf numFmtId="0" fontId="31" fillId="0" borderId="3" applyNumberFormat="0" applyFill="0" applyAlignment="0" applyProtection="0"/>
    <xf numFmtId="0" fontId="51" fillId="0" borderId="0">
      <alignment vertical="center"/>
      <protection/>
    </xf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12" fillId="8" borderId="0" applyNumberFormat="0" applyBorder="0" applyAlignment="0" applyProtection="0"/>
    <xf numFmtId="0" fontId="10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9" borderId="4" applyNumberFormat="0" applyFont="0" applyAlignment="0" applyProtection="0"/>
    <xf numFmtId="0" fontId="17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2" applyNumberFormat="0" applyFill="0" applyAlignment="0" applyProtection="0"/>
    <xf numFmtId="0" fontId="14" fillId="20" borderId="6" applyNumberFormat="0" applyAlignment="0" applyProtection="0"/>
    <xf numFmtId="0" fontId="12" fillId="8" borderId="0" applyNumberFormat="0" applyBorder="0" applyAlignment="0" applyProtection="0"/>
    <xf numFmtId="0" fontId="51" fillId="0" borderId="0">
      <alignment vertical="center"/>
      <protection/>
    </xf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53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10" fillId="8" borderId="0" applyNumberFormat="0" applyBorder="0" applyAlignment="0" applyProtection="0"/>
    <xf numFmtId="0" fontId="0" fillId="9" borderId="4" applyNumberFormat="0" applyFont="0" applyAlignment="0" applyProtection="0"/>
    <xf numFmtId="0" fontId="18" fillId="17" borderId="6" applyNumberFormat="0" applyAlignment="0" applyProtection="0"/>
    <xf numFmtId="0" fontId="10" fillId="14" borderId="0" applyNumberFormat="0" applyBorder="0" applyAlignment="0" applyProtection="0"/>
    <xf numFmtId="0" fontId="25" fillId="0" borderId="8" applyNumberFormat="0" applyFill="0" applyAlignment="0" applyProtection="0"/>
    <xf numFmtId="0" fontId="51" fillId="0" borderId="0">
      <alignment vertical="center"/>
      <protection/>
    </xf>
    <xf numFmtId="0" fontId="1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51" fillId="0" borderId="0">
      <alignment vertical="center"/>
      <protection/>
    </xf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3" borderId="0" applyNumberFormat="0" applyBorder="0" applyAlignment="0" applyProtection="0"/>
    <xf numFmtId="0" fontId="51" fillId="0" borderId="0">
      <alignment vertical="center"/>
      <protection/>
    </xf>
    <xf numFmtId="0" fontId="12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5" applyNumberFormat="0" applyFill="0" applyAlignment="0" applyProtection="0"/>
    <xf numFmtId="0" fontId="10" fillId="8" borderId="0" applyNumberFormat="0" applyBorder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31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10" fillId="6" borderId="0" applyNumberFormat="0" applyBorder="0" applyAlignment="0" applyProtection="0"/>
    <xf numFmtId="0" fontId="11" fillId="17" borderId="9" applyNumberFormat="0" applyAlignment="0" applyProtection="0"/>
    <xf numFmtId="0" fontId="1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2" applyNumberFormat="0" applyFill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2" fillId="5" borderId="0" applyNumberFormat="0" applyBorder="0" applyAlignment="0" applyProtection="0"/>
    <xf numFmtId="0" fontId="29" fillId="18" borderId="7" applyNumberFormat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29" fillId="18" borderId="7" applyNumberFormat="0" applyAlignment="0" applyProtection="0"/>
    <xf numFmtId="0" fontId="11" fillId="17" borderId="9" applyNumberFormat="0" applyAlignment="0" applyProtection="0"/>
    <xf numFmtId="0" fontId="0" fillId="0" borderId="0">
      <alignment/>
      <protection/>
    </xf>
    <xf numFmtId="0" fontId="20" fillId="21" borderId="0" applyNumberFormat="0" applyBorder="0" applyAlignment="0" applyProtection="0"/>
    <xf numFmtId="0" fontId="51" fillId="0" borderId="0">
      <alignment vertical="center"/>
      <protection/>
    </xf>
    <xf numFmtId="0" fontId="12" fillId="3" borderId="0" applyNumberFormat="0" applyBorder="0" applyAlignment="0" applyProtection="0"/>
    <xf numFmtId="0" fontId="10" fillId="16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0" applyNumberFormat="0" applyBorder="0" applyAlignment="0" applyProtection="0"/>
    <xf numFmtId="0" fontId="16" fillId="2" borderId="0" applyNumberFormat="0" applyBorder="0" applyAlignment="0" applyProtection="0"/>
    <xf numFmtId="0" fontId="29" fillId="18" borderId="7" applyNumberFormat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31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9" fillId="0" borderId="5" applyNumberFormat="0" applyFill="0" applyAlignment="0" applyProtection="0"/>
    <xf numFmtId="0" fontId="18" fillId="17" borderId="6" applyNumberFormat="0" applyAlignment="0" applyProtection="0"/>
    <xf numFmtId="0" fontId="12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54" fillId="25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2" applyNumberFormat="0" applyFill="0" applyAlignment="0" applyProtection="0"/>
    <xf numFmtId="0" fontId="14" fillId="20" borderId="6" applyNumberFormat="0" applyAlignment="0" applyProtection="0"/>
    <xf numFmtId="0" fontId="10" fillId="14" borderId="0" applyNumberFormat="0" applyBorder="0" applyAlignment="0" applyProtection="0"/>
    <xf numFmtId="0" fontId="12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5" applyNumberFormat="0" applyFill="0" applyAlignment="0" applyProtection="0"/>
    <xf numFmtId="0" fontId="10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9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0" applyNumberFormat="0" applyBorder="0" applyAlignment="0" applyProtection="0"/>
    <xf numFmtId="0" fontId="29" fillId="18" borderId="7" applyNumberFormat="0" applyAlignment="0" applyProtection="0"/>
    <xf numFmtId="0" fontId="1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2" fillId="2" borderId="0" applyNumberFormat="0" applyBorder="0" applyAlignment="0" applyProtection="0"/>
    <xf numFmtId="0" fontId="51" fillId="0" borderId="0">
      <alignment vertical="center"/>
      <protection/>
    </xf>
    <xf numFmtId="0" fontId="29" fillId="18" borderId="7" applyNumberFormat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7" borderId="0" applyNumberFormat="0" applyBorder="0" applyAlignment="0" applyProtection="0"/>
    <xf numFmtId="0" fontId="12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31" fillId="0" borderId="3" applyNumberFormat="0" applyFill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4" fillId="20" borderId="6" applyNumberForma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8" fillId="17" borderId="6" applyNumberFormat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17" borderId="6" applyNumberFormat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31" fillId="0" borderId="3" applyNumberFormat="0" applyFill="0" applyAlignment="0" applyProtection="0"/>
    <xf numFmtId="0" fontId="0" fillId="9" borderId="4" applyNumberFormat="0" applyFont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11" fillId="17" borderId="9" applyNumberFormat="0" applyAlignment="0" applyProtection="0"/>
    <xf numFmtId="0" fontId="19" fillId="0" borderId="5" applyNumberFormat="0" applyFill="0" applyAlignment="0" applyProtection="0"/>
    <xf numFmtId="0" fontId="10" fillId="16" borderId="0" applyNumberFormat="0" applyBorder="0" applyAlignment="0" applyProtection="0"/>
    <xf numFmtId="0" fontId="19" fillId="0" borderId="5" applyNumberFormat="0" applyFill="0" applyAlignment="0" applyProtection="0"/>
    <xf numFmtId="0" fontId="10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9" fillId="0" borderId="5" applyNumberFormat="0" applyFill="0" applyAlignment="0" applyProtection="0"/>
    <xf numFmtId="0" fontId="31" fillId="0" borderId="3" applyNumberFormat="0" applyFill="0" applyAlignment="0" applyProtection="0"/>
    <xf numFmtId="0" fontId="1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17" borderId="6" applyNumberFormat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9" borderId="4" applyNumberFormat="0" applyFont="0" applyAlignment="0" applyProtection="0"/>
    <xf numFmtId="0" fontId="21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12" fillId="5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7" fillId="12" borderId="0" applyNumberFormat="0" applyBorder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12" fillId="5" borderId="0" applyNumberFormat="0" applyBorder="0" applyAlignment="0" applyProtection="0"/>
    <xf numFmtId="0" fontId="11" fillId="17" borderId="9" applyNumberFormat="0" applyAlignment="0" applyProtection="0"/>
    <xf numFmtId="0" fontId="10" fillId="6" borderId="0" applyNumberFormat="0" applyBorder="0" applyAlignment="0" applyProtection="0"/>
    <xf numFmtId="0" fontId="51" fillId="0" borderId="0">
      <alignment vertical="center"/>
      <protection/>
    </xf>
    <xf numFmtId="43" fontId="0" fillId="0" borderId="0" applyFont="0" applyFill="0" applyBorder="0" applyAlignment="0" applyProtection="0"/>
    <xf numFmtId="0" fontId="0" fillId="9" borderId="4" applyNumberFormat="0" applyFont="0" applyAlignment="0" applyProtection="0"/>
    <xf numFmtId="0" fontId="12" fillId="5" borderId="0" applyNumberFormat="0" applyBorder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2" fillId="12" borderId="0" applyNumberFormat="0" applyBorder="0" applyAlignment="0" applyProtection="0"/>
    <xf numFmtId="0" fontId="0" fillId="9" borderId="4" applyNumberFormat="0" applyFont="0" applyAlignment="0" applyProtection="0"/>
    <xf numFmtId="0" fontId="18" fillId="17" borderId="6" applyNumberFormat="0" applyAlignment="0" applyProtection="0"/>
    <xf numFmtId="0" fontId="12" fillId="14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1" fillId="0" borderId="3" applyNumberFormat="0" applyFill="0" applyAlignment="0" applyProtection="0"/>
    <xf numFmtId="0" fontId="0" fillId="9" borderId="4" applyNumberFormat="0" applyFont="0" applyAlignment="0" applyProtection="0"/>
    <xf numFmtId="0" fontId="11" fillId="17" borderId="9" applyNumberFormat="0" applyAlignment="0" applyProtection="0"/>
    <xf numFmtId="0" fontId="12" fillId="20" borderId="0" applyNumberFormat="0" applyBorder="0" applyAlignment="0" applyProtection="0"/>
    <xf numFmtId="0" fontId="10" fillId="14" borderId="0" applyNumberFormat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2" fillId="22" borderId="0" applyNumberFormat="0" applyBorder="0" applyAlignment="0" applyProtection="0"/>
    <xf numFmtId="0" fontId="10" fillId="24" borderId="0" applyNumberFormat="0" applyBorder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2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2" fillId="2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19" fillId="0" borderId="5" applyNumberFormat="0" applyFill="0" applyAlignment="0" applyProtection="0"/>
    <xf numFmtId="0" fontId="12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51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9" borderId="4" applyNumberFormat="0" applyFont="0" applyAlignment="0" applyProtection="0"/>
    <xf numFmtId="0" fontId="18" fillId="17" borderId="6" applyNumberFormat="0" applyAlignment="0" applyProtection="0"/>
    <xf numFmtId="0" fontId="12" fillId="14" borderId="0" applyNumberFormat="0" applyBorder="0" applyAlignment="0" applyProtection="0"/>
    <xf numFmtId="0" fontId="13" fillId="0" borderId="1" applyNumberFormat="0" applyFill="0" applyAlignment="0" applyProtection="0"/>
    <xf numFmtId="0" fontId="11" fillId="17" borderId="9" applyNumberFormat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4" applyNumberFormat="0" applyFont="0" applyAlignment="0" applyProtection="0"/>
    <xf numFmtId="0" fontId="1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2" fillId="22" borderId="0" applyNumberFormat="0" applyBorder="0" applyAlignment="0" applyProtection="0"/>
    <xf numFmtId="0" fontId="31" fillId="0" borderId="3" applyNumberFormat="0" applyFill="0" applyAlignment="0" applyProtection="0"/>
    <xf numFmtId="0" fontId="51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0" fillId="13" borderId="0" applyNumberFormat="0" applyBorder="0" applyAlignment="0" applyProtection="0"/>
    <xf numFmtId="0" fontId="29" fillId="18" borderId="7" applyNumberFormat="0" applyAlignment="0" applyProtection="0"/>
    <xf numFmtId="0" fontId="10" fillId="7" borderId="0" applyNumberFormat="0" applyBorder="0" applyAlignment="0" applyProtection="0"/>
    <xf numFmtId="0" fontId="12" fillId="15" borderId="0" applyNumberFormat="0" applyBorder="0" applyAlignment="0" applyProtection="0"/>
    <xf numFmtId="0" fontId="55" fillId="2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24" borderId="0" applyNumberFormat="0" applyBorder="0" applyAlignment="0" applyProtection="0"/>
    <xf numFmtId="0" fontId="18" fillId="17" borderId="6" applyNumberFormat="0" applyAlignment="0" applyProtection="0"/>
    <xf numFmtId="0" fontId="12" fillId="2" borderId="0" applyNumberFormat="0" applyBorder="0" applyAlignment="0" applyProtection="0"/>
    <xf numFmtId="0" fontId="18" fillId="17" borderId="6" applyNumberFormat="0" applyAlignment="0" applyProtection="0"/>
    <xf numFmtId="0" fontId="5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0" fillId="16" borderId="0" applyNumberFormat="0" applyBorder="0" applyAlignment="0" applyProtection="0"/>
    <xf numFmtId="0" fontId="12" fillId="3" borderId="0" applyNumberFormat="0" applyBorder="0" applyAlignment="0" applyProtection="0"/>
    <xf numFmtId="0" fontId="5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0" fillId="24" borderId="0" applyNumberFormat="0" applyBorder="0" applyAlignment="0" applyProtection="0"/>
    <xf numFmtId="0" fontId="57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2" borderId="0" applyNumberFormat="0" applyBorder="0" applyAlignment="0" applyProtection="0"/>
    <xf numFmtId="0" fontId="55" fillId="28" borderId="0" applyNumberFormat="0" applyBorder="0" applyAlignment="0" applyProtection="0"/>
    <xf numFmtId="0" fontId="57" fillId="29" borderId="0" applyNumberFormat="0" applyBorder="0" applyAlignment="0" applyProtection="0"/>
    <xf numFmtId="0" fontId="12" fillId="12" borderId="0" applyNumberFormat="0" applyBorder="0" applyAlignment="0" applyProtection="0"/>
    <xf numFmtId="0" fontId="10" fillId="7" borderId="0" applyNumberFormat="0" applyBorder="0" applyAlignment="0" applyProtection="0"/>
    <xf numFmtId="0" fontId="57" fillId="30" borderId="0" applyNumberFormat="0" applyBorder="0" applyAlignment="0" applyProtection="0"/>
    <xf numFmtId="0" fontId="12" fillId="12" borderId="0" applyNumberFormat="0" applyBorder="0" applyAlignment="0" applyProtection="0"/>
    <xf numFmtId="0" fontId="55" fillId="31" borderId="0" applyNumberFormat="0" applyBorder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0" fillId="9" borderId="4" applyNumberFormat="0" applyFont="0" applyAlignment="0" applyProtection="0"/>
    <xf numFmtId="0" fontId="10" fillId="13" borderId="0" applyNumberFormat="0" applyBorder="0" applyAlignment="0" applyProtection="0"/>
    <xf numFmtId="0" fontId="18" fillId="17" borderId="6" applyNumberFormat="0" applyAlignment="0" applyProtection="0"/>
    <xf numFmtId="0" fontId="32" fillId="0" borderId="0" applyNumberFormat="0" applyFill="0" applyBorder="0" applyAlignment="0" applyProtection="0"/>
    <xf numFmtId="0" fontId="18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0" applyNumberFormat="0" applyBorder="0" applyAlignment="0" applyProtection="0"/>
    <xf numFmtId="0" fontId="29" fillId="18" borderId="7" applyNumberFormat="0" applyAlignment="0" applyProtection="0"/>
    <xf numFmtId="0" fontId="57" fillId="32" borderId="0" applyNumberFormat="0" applyBorder="0" applyAlignment="0" applyProtection="0"/>
    <xf numFmtId="0" fontId="12" fillId="12" borderId="0" applyNumberFormat="0" applyBorder="0" applyAlignment="0" applyProtection="0"/>
    <xf numFmtId="0" fontId="10" fillId="14" borderId="0" applyNumberFormat="0" applyBorder="0" applyAlignment="0" applyProtection="0"/>
    <xf numFmtId="0" fontId="14" fillId="20" borderId="6" applyNumberFormat="0" applyAlignment="0" applyProtection="0"/>
    <xf numFmtId="0" fontId="25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3" fillId="0" borderId="1" applyNumberFormat="0" applyFill="0" applyAlignment="0" applyProtection="0"/>
    <xf numFmtId="0" fontId="57" fillId="33" borderId="0" applyNumberFormat="0" applyBorder="0" applyAlignment="0" applyProtection="0"/>
    <xf numFmtId="0" fontId="10" fillId="6" borderId="0" applyNumberFormat="0" applyBorder="0" applyAlignment="0" applyProtection="0"/>
    <xf numFmtId="0" fontId="0" fillId="34" borderId="11" applyNumberFormat="0" applyFont="0" applyAlignment="0" applyProtection="0"/>
    <xf numFmtId="0" fontId="14" fillId="20" borderId="6" applyNumberFormat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7" borderId="0" applyNumberFormat="0" applyBorder="0" applyAlignment="0" applyProtection="0"/>
    <xf numFmtId="0" fontId="57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59" fillId="0" borderId="12" applyNumberFormat="0" applyFill="0" applyAlignment="0" applyProtection="0"/>
    <xf numFmtId="0" fontId="0" fillId="9" borderId="4" applyNumberFormat="0" applyFont="0" applyAlignment="0" applyProtection="0"/>
    <xf numFmtId="0" fontId="10" fillId="14" borderId="0" applyNumberFormat="0" applyBorder="0" applyAlignment="0" applyProtection="0"/>
    <xf numFmtId="0" fontId="14" fillId="20" borderId="6" applyNumberFormat="0" applyAlignment="0" applyProtection="0"/>
    <xf numFmtId="0" fontId="13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60" fillId="36" borderId="13" applyNumberFormat="0" applyAlignment="0" applyProtection="0"/>
    <xf numFmtId="0" fontId="14" fillId="20" borderId="6" applyNumberFormat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0" fillId="9" borderId="4" applyNumberFormat="0" applyFont="0" applyAlignment="0" applyProtection="0"/>
    <xf numFmtId="0" fontId="3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61" fillId="0" borderId="14" applyNumberFormat="0" applyFill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2" fillId="22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17" borderId="9" applyNumberFormat="0" applyAlignment="0" applyProtection="0"/>
    <xf numFmtId="0" fontId="1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3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25" fillId="0" borderId="8" applyNumberFormat="0" applyFill="0" applyAlignment="0" applyProtection="0"/>
    <xf numFmtId="0" fontId="62" fillId="0" borderId="15" applyNumberFormat="0" applyFill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14" fillId="20" borderId="6" applyNumberFormat="0" applyAlignment="0" applyProtection="0"/>
    <xf numFmtId="0" fontId="22" fillId="0" borderId="2" applyNumberFormat="0" applyFill="0" applyAlignment="0" applyProtection="0"/>
    <xf numFmtId="0" fontId="12" fillId="5" borderId="0" applyNumberFormat="0" applyBorder="0" applyAlignment="0" applyProtection="0"/>
    <xf numFmtId="0" fontId="11" fillId="17" borderId="9" applyNumberFormat="0" applyAlignment="0" applyProtection="0"/>
    <xf numFmtId="0" fontId="19" fillId="0" borderId="5" applyNumberFormat="0" applyFill="0" applyAlignment="0" applyProtection="0"/>
    <xf numFmtId="0" fontId="51" fillId="0" borderId="0">
      <alignment vertical="center"/>
      <protection/>
    </xf>
    <xf numFmtId="0" fontId="52" fillId="19" borderId="0" applyNumberFormat="0" applyBorder="0" applyAlignment="0" applyProtection="0"/>
    <xf numFmtId="0" fontId="17" fillId="12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0" borderId="8" applyNumberFormat="0" applyFill="0" applyAlignment="0" applyProtection="0"/>
    <xf numFmtId="0" fontId="12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0" fontId="10" fillId="16" borderId="0" applyNumberFormat="0" applyBorder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0" fillId="9" borderId="4" applyNumberFormat="0" applyFont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63" fillId="0" borderId="16" applyNumberFormat="0" applyFill="0" applyAlignment="0" applyProtection="0"/>
    <xf numFmtId="0" fontId="51" fillId="0" borderId="0">
      <alignment vertical="center"/>
      <protection/>
    </xf>
    <xf numFmtId="0" fontId="12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5" fillId="39" borderId="0" applyNumberFormat="0" applyBorder="0" applyAlignment="0" applyProtection="0"/>
    <xf numFmtId="0" fontId="10" fillId="23" borderId="0" applyNumberFormat="0" applyBorder="0" applyAlignment="0" applyProtection="0"/>
    <xf numFmtId="0" fontId="13" fillId="0" borderId="1" applyNumberFormat="0" applyFill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14" borderId="0" applyNumberFormat="0" applyBorder="0" applyAlignment="0" applyProtection="0"/>
    <xf numFmtId="0" fontId="55" fillId="40" borderId="0" applyNumberFormat="0" applyBorder="0" applyAlignment="0" applyProtection="0"/>
    <xf numFmtId="0" fontId="14" fillId="20" borderId="6" applyNumberFormat="0" applyAlignment="0" applyProtection="0"/>
    <xf numFmtId="0" fontId="25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0" borderId="6" applyNumberFormat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65" fillId="25" borderId="0" applyNumberFormat="0" applyBorder="0" applyAlignment="0" applyProtection="0"/>
    <xf numFmtId="0" fontId="12" fillId="15" borderId="0" applyNumberFormat="0" applyBorder="0" applyAlignment="0" applyProtection="0"/>
    <xf numFmtId="0" fontId="55" fillId="42" borderId="0" applyNumberFormat="0" applyBorder="0" applyAlignment="0" applyProtection="0"/>
    <xf numFmtId="0" fontId="10" fillId="6" borderId="0" applyNumberFormat="0" applyBorder="0" applyAlignment="0" applyProtection="0"/>
    <xf numFmtId="0" fontId="66" fillId="43" borderId="0" applyNumberFormat="0" applyBorder="0" applyAlignment="0" applyProtection="0"/>
    <xf numFmtId="0" fontId="10" fillId="24" borderId="0" applyNumberFormat="0" applyBorder="0" applyAlignment="0" applyProtection="0"/>
    <xf numFmtId="0" fontId="55" fillId="44" borderId="0" applyNumberFormat="0" applyBorder="0" applyAlignment="0" applyProtection="0"/>
    <xf numFmtId="0" fontId="17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7" fillId="12" borderId="0" applyNumberFormat="0" applyBorder="0" applyAlignment="0" applyProtection="0"/>
    <xf numFmtId="0" fontId="11" fillId="17" borderId="9" applyNumberFormat="0" applyAlignment="0" applyProtection="0"/>
    <xf numFmtId="0" fontId="12" fillId="8" borderId="0" applyNumberFormat="0" applyBorder="0" applyAlignment="0" applyProtection="0"/>
    <xf numFmtId="0" fontId="20" fillId="21" borderId="0" applyNumberFormat="0" applyBorder="0" applyAlignment="0" applyProtection="0"/>
    <xf numFmtId="0" fontId="14" fillId="20" borderId="6" applyNumberFormat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55" fillId="45" borderId="0" applyNumberFormat="0" applyBorder="0" applyAlignment="0" applyProtection="0"/>
    <xf numFmtId="0" fontId="12" fillId="5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2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9" fillId="18" borderId="7" applyNumberForma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5" fillId="46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7" fillId="12" borderId="0" applyNumberFormat="0" applyBorder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5" applyNumberFormat="0" applyFill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6" applyNumberFormat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67" fillId="47" borderId="17" applyNumberFormat="0" applyAlignment="0" applyProtection="0"/>
    <xf numFmtId="0" fontId="18" fillId="17" borderId="6" applyNumberFormat="0" applyAlignment="0" applyProtection="0"/>
    <xf numFmtId="0" fontId="32" fillId="0" borderId="0" applyNumberFormat="0" applyFill="0" applyBorder="0" applyAlignment="0" applyProtection="0"/>
    <xf numFmtId="0" fontId="68" fillId="48" borderId="13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10" fillId="11" borderId="0" applyNumberFormat="0" applyBorder="0" applyAlignment="0" applyProtection="0"/>
    <xf numFmtId="0" fontId="51" fillId="0" borderId="0">
      <alignment vertical="center"/>
      <protection/>
    </xf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17" borderId="6" applyNumberFormat="0" applyAlignment="0" applyProtection="0"/>
    <xf numFmtId="0" fontId="0" fillId="9" borderId="4" applyNumberFormat="0" applyFont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2" applyNumberFormat="0" applyFill="0" applyAlignment="0" applyProtection="0"/>
    <xf numFmtId="0" fontId="18" fillId="17" borderId="6" applyNumberFormat="0" applyAlignment="0" applyProtection="0"/>
    <xf numFmtId="0" fontId="32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2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8" fillId="17" borderId="6" applyNumberFormat="0" applyAlignment="0" applyProtection="0"/>
    <xf numFmtId="0" fontId="12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5" fillId="50" borderId="0" applyNumberFormat="0" applyBorder="0" applyAlignment="0" applyProtection="0"/>
    <xf numFmtId="0" fontId="12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9" fillId="18" borderId="7" applyNumberFormat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7" borderId="0" applyNumberFormat="0" applyBorder="0" applyAlignment="0" applyProtection="0"/>
    <xf numFmtId="0" fontId="57" fillId="51" borderId="0" applyNumberFormat="0" applyBorder="0" applyAlignment="0" applyProtection="0"/>
    <xf numFmtId="0" fontId="25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2" fillId="5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3" borderId="0" applyNumberFormat="0" applyBorder="0" applyAlignment="0" applyProtection="0"/>
    <xf numFmtId="0" fontId="29" fillId="18" borderId="7" applyNumberFormat="0" applyAlignment="0" applyProtection="0"/>
    <xf numFmtId="0" fontId="13" fillId="0" borderId="1" applyNumberFormat="0" applyFill="0" applyAlignment="0" applyProtection="0"/>
    <xf numFmtId="0" fontId="55" fillId="52" borderId="0" applyNumberFormat="0" applyBorder="0" applyAlignment="0" applyProtection="0"/>
    <xf numFmtId="0" fontId="10" fillId="24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12" fillId="20" borderId="0" applyNumberFormat="0" applyBorder="0" applyAlignment="0" applyProtection="0"/>
    <xf numFmtId="0" fontId="10" fillId="23" borderId="0" applyNumberFormat="0" applyBorder="0" applyAlignment="0" applyProtection="0"/>
    <xf numFmtId="0" fontId="18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3" applyNumberFormat="0" applyFill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8" fillId="17" borderId="6" applyNumberFormat="0" applyAlignment="0" applyProtection="0"/>
    <xf numFmtId="0" fontId="12" fillId="22" borderId="0" applyNumberFormat="0" applyBorder="0" applyAlignment="0" applyProtection="0"/>
    <xf numFmtId="0" fontId="19" fillId="0" borderId="5" applyNumberFormat="0" applyFill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14" fillId="20" borderId="6" applyNumberFormat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17" fillId="12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0" applyNumberFormat="0" applyBorder="0" applyAlignment="0" applyProtection="0"/>
    <xf numFmtId="0" fontId="29" fillId="18" borderId="7" applyNumberFormat="0" applyAlignment="0" applyProtection="0"/>
    <xf numFmtId="0" fontId="6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5" fillId="53" borderId="0" applyNumberFormat="0" applyBorder="0" applyAlignment="0" applyProtection="0"/>
    <xf numFmtId="0" fontId="10" fillId="24" borderId="0" applyNumberFormat="0" applyBorder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8" borderId="7" applyNumberFormat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10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10" fillId="10" borderId="0" applyNumberFormat="0" applyBorder="0" applyAlignment="0" applyProtection="0"/>
    <xf numFmtId="0" fontId="12" fillId="2" borderId="0" applyNumberFormat="0" applyBorder="0" applyAlignment="0" applyProtection="0"/>
    <xf numFmtId="0" fontId="25" fillId="0" borderId="8" applyNumberFormat="0" applyFill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24" borderId="0" applyNumberFormat="0" applyBorder="0" applyAlignment="0" applyProtection="0"/>
    <xf numFmtId="0" fontId="18" fillId="17" borderId="6" applyNumberFormat="0" applyAlignment="0" applyProtection="0"/>
    <xf numFmtId="0" fontId="22" fillId="0" borderId="2" applyNumberFormat="0" applyFill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10" fillId="16" borderId="0" applyNumberFormat="0" applyBorder="0" applyAlignment="0" applyProtection="0"/>
    <xf numFmtId="0" fontId="12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2" applyNumberFormat="0" applyFill="0" applyAlignment="0" applyProtection="0"/>
    <xf numFmtId="0" fontId="10" fillId="13" borderId="0" applyNumberFormat="0" applyBorder="0" applyAlignment="0" applyProtection="0"/>
    <xf numFmtId="0" fontId="18" fillId="17" borderId="6" applyNumberFormat="0" applyAlignment="0" applyProtection="0"/>
    <xf numFmtId="0" fontId="10" fillId="23" borderId="0" applyNumberFormat="0" applyBorder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25" fillId="0" borderId="8" applyNumberFormat="0" applyFill="0" applyAlignment="0" applyProtection="0"/>
    <xf numFmtId="0" fontId="10" fillId="23" borderId="0" applyNumberFormat="0" applyBorder="0" applyAlignment="0" applyProtection="0"/>
    <xf numFmtId="0" fontId="12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9" borderId="4" applyNumberFormat="0" applyFont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12" fillId="4" borderId="0" applyNumberFormat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53" fillId="19" borderId="0" applyNumberFormat="0" applyBorder="0" applyAlignment="0" applyProtection="0"/>
    <xf numFmtId="0" fontId="31" fillId="0" borderId="3" applyNumberFormat="0" applyFill="0" applyAlignment="0" applyProtection="0"/>
    <xf numFmtId="0" fontId="22" fillId="0" borderId="2" applyNumberFormat="0" applyFill="0" applyAlignment="0" applyProtection="0"/>
    <xf numFmtId="0" fontId="10" fillId="7" borderId="0" applyNumberFormat="0" applyBorder="0" applyAlignment="0" applyProtection="0"/>
    <xf numFmtId="0" fontId="57" fillId="5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0" fillId="9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70" fillId="48" borderId="18" applyNumberFormat="0" applyAlignment="0" applyProtection="0"/>
    <xf numFmtId="0" fontId="10" fillId="6" borderId="0" applyNumberFormat="0" applyBorder="0" applyAlignment="0" applyProtection="0"/>
    <xf numFmtId="0" fontId="10" fillId="23" borderId="0" applyNumberFormat="0" applyBorder="0" applyAlignment="0" applyProtection="0"/>
    <xf numFmtId="0" fontId="19" fillId="0" borderId="5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29" fillId="18" borderId="7" applyNumberFormat="0" applyAlignment="0" applyProtection="0"/>
    <xf numFmtId="0" fontId="10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9" applyNumberFormat="0" applyAlignment="0" applyProtection="0"/>
    <xf numFmtId="0" fontId="12" fillId="2" borderId="0" applyNumberFormat="0" applyBorder="0" applyAlignment="0" applyProtection="0"/>
    <xf numFmtId="0" fontId="10" fillId="24" borderId="0" applyNumberFormat="0" applyBorder="0" applyAlignment="0" applyProtection="0"/>
    <xf numFmtId="0" fontId="22" fillId="0" borderId="2" applyNumberFormat="0" applyFill="0" applyAlignment="0" applyProtection="0"/>
    <xf numFmtId="0" fontId="18" fillId="17" borderId="6" applyNumberFormat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2" applyNumberFormat="0" applyFill="0" applyAlignment="0" applyProtection="0"/>
    <xf numFmtId="0" fontId="14" fillId="20" borderId="6" applyNumberFormat="0" applyAlignment="0" applyProtection="0"/>
    <xf numFmtId="0" fontId="1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13" fillId="0" borderId="1" applyNumberFormat="0" applyFill="0" applyAlignment="0" applyProtection="0"/>
    <xf numFmtId="0" fontId="14" fillId="20" borderId="6" applyNumberFormat="0" applyAlignment="0" applyProtection="0"/>
    <xf numFmtId="0" fontId="31" fillId="0" borderId="3" applyNumberFormat="0" applyFill="0" applyAlignment="0" applyProtection="0"/>
    <xf numFmtId="0" fontId="17" fillId="12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0" fillId="9" borderId="4" applyNumberFormat="0" applyFont="0" applyAlignment="0" applyProtection="0"/>
    <xf numFmtId="0" fontId="17" fillId="12" borderId="0" applyNumberFormat="0" applyBorder="0" applyAlignment="0" applyProtection="0"/>
    <xf numFmtId="0" fontId="10" fillId="6" borderId="0" applyNumberFormat="0" applyBorder="0" applyAlignment="0" applyProtection="0"/>
    <xf numFmtId="0" fontId="25" fillId="0" borderId="8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25" fillId="0" borderId="8" applyNumberFormat="0" applyFill="0" applyAlignment="0" applyProtection="0"/>
    <xf numFmtId="0" fontId="11" fillId="17" borderId="9" applyNumberFormat="0" applyAlignment="0" applyProtection="0"/>
    <xf numFmtId="0" fontId="12" fillId="2" borderId="0" applyNumberFormat="0" applyBorder="0" applyAlignment="0" applyProtection="0"/>
    <xf numFmtId="0" fontId="18" fillId="17" borderId="6" applyNumberFormat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1" fillId="17" borderId="9" applyNumberFormat="0" applyAlignment="0" applyProtection="0"/>
    <xf numFmtId="0" fontId="17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20" fillId="21" borderId="0" applyNumberFormat="0" applyBorder="0" applyAlignment="0" applyProtection="0"/>
    <xf numFmtId="0" fontId="54" fillId="25" borderId="0" applyNumberFormat="0" applyBorder="0" applyAlignment="0" applyProtection="0"/>
    <xf numFmtId="0" fontId="11" fillId="17" borderId="9" applyNumberFormat="0" applyAlignment="0" applyProtection="0"/>
    <xf numFmtId="0" fontId="10" fillId="6" borderId="0" applyNumberFormat="0" applyBorder="0" applyAlignment="0" applyProtection="0"/>
    <xf numFmtId="0" fontId="20" fillId="21" borderId="0" applyNumberFormat="0" applyBorder="0" applyAlignment="0" applyProtection="0"/>
    <xf numFmtId="0" fontId="12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12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2" fillId="20" borderId="0" applyNumberFormat="0" applyBorder="0" applyAlignment="0" applyProtection="0"/>
    <xf numFmtId="0" fontId="10" fillId="11" borderId="0" applyNumberFormat="0" applyBorder="0" applyAlignment="0" applyProtection="0"/>
    <xf numFmtId="0" fontId="51" fillId="0" borderId="0">
      <alignment vertical="center"/>
      <protection/>
    </xf>
    <xf numFmtId="0" fontId="19" fillId="0" borderId="5" applyNumberFormat="0" applyFill="0" applyAlignment="0" applyProtection="0"/>
    <xf numFmtId="0" fontId="10" fillId="16" borderId="0" applyNumberFormat="0" applyBorder="0" applyAlignment="0" applyProtection="0"/>
    <xf numFmtId="0" fontId="19" fillId="0" borderId="5" applyNumberFormat="0" applyFill="0" applyAlignment="0" applyProtection="0"/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0" borderId="0">
      <alignment vertical="center"/>
      <protection/>
    </xf>
    <xf numFmtId="0" fontId="19" fillId="0" borderId="5" applyNumberFormat="0" applyFill="0" applyAlignment="0" applyProtection="0"/>
    <xf numFmtId="0" fontId="10" fillId="11" borderId="0" applyNumberFormat="0" applyBorder="0" applyAlignment="0" applyProtection="0"/>
    <xf numFmtId="0" fontId="51" fillId="0" borderId="0">
      <alignment vertical="center"/>
      <protection/>
    </xf>
    <xf numFmtId="0" fontId="1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14" fillId="20" borderId="6" applyNumberFormat="0" applyAlignment="0" applyProtection="0"/>
    <xf numFmtId="0" fontId="10" fillId="13" borderId="0" applyNumberFormat="0" applyBorder="0" applyAlignment="0" applyProtection="0"/>
    <xf numFmtId="0" fontId="29" fillId="18" borderId="7" applyNumberFormat="0" applyAlignment="0" applyProtection="0"/>
    <xf numFmtId="0" fontId="14" fillId="20" borderId="6" applyNumberFormat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4" fillId="20" borderId="6" applyNumberFormat="0" applyAlignment="0" applyProtection="0"/>
    <xf numFmtId="0" fontId="22" fillId="0" borderId="2" applyNumberFormat="0" applyFill="0" applyAlignment="0" applyProtection="0"/>
    <xf numFmtId="0" fontId="0" fillId="9" borderId="4" applyNumberFormat="0" applyFont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8" fillId="17" borderId="6" applyNumberFormat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 locked="0"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14" fillId="20" borderId="6" applyNumberForma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1" fillId="0" borderId="0">
      <alignment vertical="center"/>
      <protection/>
    </xf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0" fontId="14" fillId="20" borderId="6" applyNumberFormat="0" applyAlignment="0" applyProtection="0"/>
    <xf numFmtId="0" fontId="13" fillId="0" borderId="1" applyNumberFormat="0" applyFill="0" applyAlignment="0" applyProtection="0"/>
    <xf numFmtId="0" fontId="16" fillId="2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0" borderId="6" applyNumberFormat="0" applyAlignment="0" applyProtection="0"/>
    <xf numFmtId="0" fontId="10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10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0" fillId="21" borderId="0" applyNumberFormat="0" applyBorder="0" applyAlignment="0" applyProtection="0"/>
    <xf numFmtId="0" fontId="17" fillId="12" borderId="0" applyNumberFormat="0" applyBorder="0" applyAlignment="0" applyProtection="0"/>
    <xf numFmtId="0" fontId="11" fillId="17" borderId="9" applyNumberFormat="0" applyAlignment="0" applyProtection="0"/>
    <xf numFmtId="0" fontId="12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1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1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18" borderId="7" applyNumberFormat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5" borderId="0" applyNumberFormat="0" applyBorder="0" applyAlignment="0" applyProtection="0"/>
    <xf numFmtId="0" fontId="11" fillId="17" borderId="9" applyNumberFormat="0" applyAlignment="0" applyProtection="0"/>
    <xf numFmtId="0" fontId="20" fillId="21" borderId="0" applyNumberFormat="0" applyBorder="0" applyAlignment="0" applyProtection="0"/>
    <xf numFmtId="0" fontId="29" fillId="18" borderId="7" applyNumberFormat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2" fillId="2" borderId="0" applyNumberFormat="0" applyBorder="0" applyAlignment="0" applyProtection="0"/>
    <xf numFmtId="0" fontId="51" fillId="0" borderId="0">
      <alignment vertical="center"/>
      <protection/>
    </xf>
    <xf numFmtId="0" fontId="10" fillId="11" borderId="0" applyNumberFormat="0" applyBorder="0" applyAlignment="0" applyProtection="0"/>
    <xf numFmtId="0" fontId="16" fillId="2" borderId="0" applyNumberFormat="0" applyBorder="0" applyAlignment="0" applyProtection="0"/>
    <xf numFmtId="0" fontId="12" fillId="4" borderId="0" applyNumberFormat="0" applyBorder="0" applyAlignment="0" applyProtection="0"/>
    <xf numFmtId="0" fontId="29" fillId="18" borderId="7" applyNumberFormat="0" applyAlignment="0" applyProtection="0"/>
    <xf numFmtId="0" fontId="10" fillId="10" borderId="0" applyNumberFormat="0" applyBorder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5" borderId="0" applyNumberFormat="0" applyBorder="0" applyAlignment="0" applyProtection="0"/>
    <xf numFmtId="0" fontId="29" fillId="18" borderId="7" applyNumberFormat="0" applyAlignment="0" applyProtection="0"/>
    <xf numFmtId="0" fontId="12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4" borderId="0" applyNumberFormat="0" applyBorder="0" applyAlignment="0" applyProtection="0"/>
    <xf numFmtId="0" fontId="29" fillId="18" borderId="7" applyNumberFormat="0" applyAlignment="0" applyProtection="0"/>
    <xf numFmtId="0" fontId="10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8" borderId="7" applyNumberFormat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7" borderId="0" applyNumberFormat="0" applyBorder="0" applyAlignment="0" applyProtection="0"/>
    <xf numFmtId="0" fontId="51" fillId="0" borderId="0">
      <alignment vertical="center"/>
      <protection/>
    </xf>
    <xf numFmtId="0" fontId="10" fillId="6" borderId="0" applyNumberFormat="0" applyBorder="0" applyAlignment="0" applyProtection="0"/>
    <xf numFmtId="0" fontId="16" fillId="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7" fillId="0" borderId="26" xfId="617" applyFont="1" applyFill="1" applyBorder="1" applyAlignment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center" vertical="center" wrapText="1"/>
    </xf>
    <xf numFmtId="0" fontId="7" fillId="0" borderId="19" xfId="617" applyFont="1" applyFill="1" applyBorder="1" applyAlignment="1">
      <alignment horizontal="center" vertical="center" wrapText="1"/>
      <protection/>
    </xf>
    <xf numFmtId="0" fontId="7" fillId="0" borderId="27" xfId="617" applyFont="1" applyFill="1" applyBorder="1" applyAlignment="1">
      <alignment horizontal="center" vertical="center" wrapText="1"/>
      <protection/>
    </xf>
    <xf numFmtId="0" fontId="7" fillId="0" borderId="28" xfId="617" applyFont="1" applyFill="1" applyBorder="1" applyAlignment="1">
      <alignment horizontal="center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7" fillId="0" borderId="23" xfId="617" applyFont="1" applyFill="1" applyBorder="1" applyAlignment="1">
      <alignment horizontal="center" vertical="center" wrapText="1"/>
      <protection/>
    </xf>
    <xf numFmtId="0" fontId="7" fillId="0" borderId="29" xfId="617" applyFont="1" applyFill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6" xfId="567" applyFont="1" applyBorder="1" applyAlignment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1304">
    <cellStyle name="Normal" xfId="0"/>
    <cellStyle name="标题 7" xfId="15"/>
    <cellStyle name="汇总 4 5" xfId="16"/>
    <cellStyle name="20% - 强调文字颜色 3 4 5" xfId="17"/>
    <cellStyle name="链接单元格 4 2" xfId="18"/>
    <cellStyle name="常规 5 4" xfId="19"/>
    <cellStyle name="常规 5 5" xfId="20"/>
    <cellStyle name="链接单元格 4 6" xfId="21"/>
    <cellStyle name="20% - 强调文字颜色 4 3 5" xfId="22"/>
    <cellStyle name="20% - 强调文字颜色 4 3 6" xfId="23"/>
    <cellStyle name="汇总 3 2" xfId="24"/>
    <cellStyle name="链接单元格 5 6" xfId="25"/>
    <cellStyle name="20% - 强调文字颜色 1 2" xfId="26"/>
    <cellStyle name="20% - 强调文字颜色 4 3 4" xfId="27"/>
    <cellStyle name="标题 1 5 6" xfId="28"/>
    <cellStyle name="标题 1 4 4" xfId="29"/>
    <cellStyle name="20% - 强调文字颜色 4 2 2" xfId="30"/>
    <cellStyle name="40% - 强调文字颜色 5 2 7" xfId="31"/>
    <cellStyle name="强调文字颜色 4 2 3" xfId="32"/>
    <cellStyle name="强调文字颜色 4 2 4" xfId="33"/>
    <cellStyle name="60% - 强调文字颜色 5 3 5" xfId="34"/>
    <cellStyle name="40% - 强调文字颜色 2 4 4" xfId="35"/>
    <cellStyle name="RowLevel_4" xfId="36"/>
    <cellStyle name="注释 2 8" xfId="37"/>
    <cellStyle name="标题 5 3" xfId="38"/>
    <cellStyle name="60% - 强调文字颜色 5 4 2" xfId="39"/>
    <cellStyle name="常规 4 6" xfId="40"/>
    <cellStyle name="60% - 强调文字颜色 6 2 10" xfId="41"/>
    <cellStyle name="标题 1 2" xfId="42"/>
    <cellStyle name="标题 1 4" xfId="43"/>
    <cellStyle name="强调文字颜色 6 4 2" xfId="44"/>
    <cellStyle name="标题 1 5 5" xfId="45"/>
    <cellStyle name="20% - 强调文字颜色 4 3 3" xfId="46"/>
    <cellStyle name="标题 2 2" xfId="47"/>
    <cellStyle name="20% - 强调文字颜色 2 4 5" xfId="48"/>
    <cellStyle name="40% - 强调文字颜色 2 3 6" xfId="49"/>
    <cellStyle name="强调文字颜色 6 2 6" xfId="50"/>
    <cellStyle name="标题 2 2 5" xfId="51"/>
    <cellStyle name="40% - 强调文字颜色 1 2 7" xfId="52"/>
    <cellStyle name="40% - 强调文字颜色 2 4 6" xfId="53"/>
    <cellStyle name="常规 4 2" xfId="54"/>
    <cellStyle name="常规 6 4" xfId="55"/>
    <cellStyle name="40% - 强调文字颜色 2 4 5" xfId="56"/>
    <cellStyle name="标题 1 4 5" xfId="57"/>
    <cellStyle name="强调文字颜色 2 5 6" xfId="58"/>
    <cellStyle name="60% - 强调文字颜色 3 3 4" xfId="59"/>
    <cellStyle name="40% - 强调文字颜色 5 5 2" xfId="60"/>
    <cellStyle name="40% - 强调文字颜色 6 4 5" xfId="61"/>
    <cellStyle name="标题 2 3 5" xfId="62"/>
    <cellStyle name="40% - 强调文字颜色 1 3 2" xfId="63"/>
    <cellStyle name="40% - 强调文字颜色 1 3 3" xfId="64"/>
    <cellStyle name="40% - 强调文字颜色 2 2 6" xfId="65"/>
    <cellStyle name="常规 2 2" xfId="66"/>
    <cellStyle name="60% - 强调文字颜色 1 4 4" xfId="67"/>
    <cellStyle name="40% - 强调文字颜色 1 3 4" xfId="68"/>
    <cellStyle name="常规 19 5" xfId="69"/>
    <cellStyle name="标题 6 6" xfId="70"/>
    <cellStyle name="40% - 强调文字颜色 5 5 3" xfId="71"/>
    <cellStyle name="警告文本 2" xfId="72"/>
    <cellStyle name="20% - 强调文字颜色 3 5 3" xfId="73"/>
    <cellStyle name="标题 1 2 9" xfId="74"/>
    <cellStyle name="注释 3 3" xfId="75"/>
    <cellStyle name="60% - 强调文字颜色 4 2 5" xfId="76"/>
    <cellStyle name="60% - 强调文字颜色 4 5" xfId="77"/>
    <cellStyle name="60% - 强调文字颜色 5 3 4" xfId="78"/>
    <cellStyle name="强调文字颜色 4 5 6" xfId="79"/>
    <cellStyle name="40% - 强调文字颜色 4 4 3" xfId="80"/>
    <cellStyle name="计算 2 3" xfId="81"/>
    <cellStyle name="常规 5 3" xfId="82"/>
    <cellStyle name="20% - 强调文字颜色 2 4 4" xfId="83"/>
    <cellStyle name="标题 1 2 5" xfId="84"/>
    <cellStyle name="40% - 强调文字颜色 6 2 10" xfId="85"/>
    <cellStyle name="好 2 10" xfId="86"/>
    <cellStyle name="40% - 强调文字颜色 1 4 4" xfId="87"/>
    <cellStyle name="40% - 强调文字颜色 6 2 3" xfId="88"/>
    <cellStyle name="检查单元格 4 4" xfId="89"/>
    <cellStyle name="好 4 2" xfId="90"/>
    <cellStyle name="20% - 强调文字颜色 3 3 3" xfId="91"/>
    <cellStyle name="差_KING" xfId="92"/>
    <cellStyle name="常规 12" xfId="93"/>
    <cellStyle name="60% - 强调文字颜色 6 5 4" xfId="94"/>
    <cellStyle name="40% - 强调文字颜色 4 4 2" xfId="95"/>
    <cellStyle name="差 4 3" xfId="96"/>
    <cellStyle name="链接单元格 4 4" xfId="97"/>
    <cellStyle name="常规 17 4" xfId="98"/>
    <cellStyle name="标题 4 5" xfId="99"/>
    <cellStyle name="输入 2 8" xfId="100"/>
    <cellStyle name="40% - 强调文字颜色 4 5 2" xfId="101"/>
    <cellStyle name="40% - 强调文字颜色 1 5 2" xfId="102"/>
    <cellStyle name="标题 3 4 6" xfId="103"/>
    <cellStyle name="40% - 强调文字颜色 3 4 6" xfId="104"/>
    <cellStyle name="40% - 强调文字颜色 5 5 5" xfId="105"/>
    <cellStyle name="检查单元格 4 2" xfId="106"/>
    <cellStyle name="40% - 强调文字颜色 6 5 5" xfId="107"/>
    <cellStyle name="40% - 强调文字颜色 5 4 5" xfId="108"/>
    <cellStyle name="检查单元格 3 2" xfId="109"/>
    <cellStyle name="40% - 强调文字颜色 6 5 2" xfId="110"/>
    <cellStyle name="40% - 强调文字颜色 5 3 3" xfId="111"/>
    <cellStyle name="适中 2" xfId="112"/>
    <cellStyle name="输出 3" xfId="113"/>
    <cellStyle name="标题 4 4 5" xfId="114"/>
    <cellStyle name="40% - 强调文字颜色 6 2 2" xfId="115"/>
    <cellStyle name="强调文字颜色 2 4 6" xfId="116"/>
    <cellStyle name="60% - 强调文字颜色 3 2 4" xfId="117"/>
    <cellStyle name="40% - 强调文字颜色 4 5 4" xfId="118"/>
    <cellStyle name="40% - 强调文字颜色 4 5 3" xfId="119"/>
    <cellStyle name="输入 2 9" xfId="120"/>
    <cellStyle name="60% - 强调文字颜色 2 4 3" xfId="121"/>
    <cellStyle name="标题 2 5 5" xfId="122"/>
    <cellStyle name="强调文字颜色 5 3 2" xfId="123"/>
    <cellStyle name="60% - 强调文字颜色 2 2 10" xfId="124"/>
    <cellStyle name="差 3 4" xfId="125"/>
    <cellStyle name="60% - 强调文字颜色 2 5 4" xfId="126"/>
    <cellStyle name="40% - 强调文字颜色 6 4 4" xfId="127"/>
    <cellStyle name="60% - 强调文字颜色 6 3 3" xfId="128"/>
    <cellStyle name="强调文字颜色 5 5 5" xfId="129"/>
    <cellStyle name="常规 12 2" xfId="130"/>
    <cellStyle name="标题 2 5 3" xfId="131"/>
    <cellStyle name="20% - 强调文字颜色 5 3" xfId="132"/>
    <cellStyle name="40% - 强调文字颜色 6 5 3" xfId="133"/>
    <cellStyle name="标题 4 2 10" xfId="134"/>
    <cellStyle name="强调文字颜色 6 2 7" xfId="135"/>
    <cellStyle name="60% - 强调文字颜色 5 3 6" xfId="136"/>
    <cellStyle name="40% - 强调文字颜色 3 5 4" xfId="137"/>
    <cellStyle name="输入 4 6" xfId="138"/>
    <cellStyle name="链接单元格 2 6" xfId="139"/>
    <cellStyle name="60% - 强调文字颜色 1 4 3" xfId="140"/>
    <cellStyle name="40% - 强调文字颜色 2 2 5" xfId="141"/>
    <cellStyle name="40% - 强调文字颜色 3 4 4" xfId="142"/>
    <cellStyle name="差 5 5" xfId="143"/>
    <cellStyle name="40% - 强调文字颜色 1 4 5" xfId="144"/>
    <cellStyle name="强调文字颜色 6 3 2" xfId="145"/>
    <cellStyle name="常规 13 3" xfId="146"/>
    <cellStyle name="差 3 3" xfId="147"/>
    <cellStyle name="标题 2 3 4" xfId="148"/>
    <cellStyle name="40% - 强调文字颜色 4 5 6" xfId="149"/>
    <cellStyle name="计算 2 10" xfId="150"/>
    <cellStyle name="40% - 强调文字颜色 1 3 6" xfId="151"/>
    <cellStyle name="40% - 强调文字颜色 2 5 5" xfId="152"/>
    <cellStyle name="常规 13 2" xfId="153"/>
    <cellStyle name="60% - 强调文字颜色 2 4 5" xfId="154"/>
    <cellStyle name="警告文本 4 2" xfId="155"/>
    <cellStyle name="20% - 强调文字颜色 5 3 5" xfId="156"/>
    <cellStyle name="40% - 强调文字颜色 2 3 3" xfId="157"/>
    <cellStyle name="60% - 强调文字颜色 1 4 6" xfId="158"/>
    <cellStyle name="40% - 强调文字颜色 2 2 2" xfId="159"/>
    <cellStyle name="60% - 强调文字颜色 3 2 7" xfId="160"/>
    <cellStyle name="强调文字颜色 4 4 6" xfId="161"/>
    <cellStyle name="60% - 强调文字颜色 5 2 4" xfId="162"/>
    <cellStyle name="40% - 强调文字颜色 6 3" xfId="163"/>
    <cellStyle name="标题 4 4 4" xfId="164"/>
    <cellStyle name="40% - 强调文字颜色 2 2" xfId="165"/>
    <cellStyle name="注释 4 5" xfId="166"/>
    <cellStyle name="40% - 强调文字颜色 3 3 2" xfId="167"/>
    <cellStyle name="标题 2 4 5" xfId="168"/>
    <cellStyle name="标题 1 2 7" xfId="169"/>
    <cellStyle name="强调文字颜色 2 4 5" xfId="170"/>
    <cellStyle name="60% - 强调文字颜色 3 2 3" xfId="171"/>
    <cellStyle name="40% - 强调文字颜色 1 2 8" xfId="172"/>
    <cellStyle name="40% - 强调文字颜色 1 3 5" xfId="173"/>
    <cellStyle name="输入 4 3" xfId="174"/>
    <cellStyle name="链接单元格 2 3" xfId="175"/>
    <cellStyle name="标题 3 4 4" xfId="176"/>
    <cellStyle name="标题 3 2" xfId="177"/>
    <cellStyle name="60% - 强调文字颜色 2 2 5" xfId="178"/>
    <cellStyle name="警告文本 2 2" xfId="179"/>
    <cellStyle name="40% - 强调文字颜色 2 2 4" xfId="180"/>
    <cellStyle name="标题 8 5" xfId="181"/>
    <cellStyle name="链接单元格 2 8" xfId="182"/>
    <cellStyle name="40% - 强调文字颜色 3 5 6" xfId="183"/>
    <cellStyle name="20% - 强调文字颜色 6 2 5" xfId="184"/>
    <cellStyle name="强调文字颜色 1 2 4" xfId="185"/>
    <cellStyle name="差 2 5" xfId="186"/>
    <cellStyle name="解释性文本 5 5" xfId="187"/>
    <cellStyle name="20% - 强调文字颜色 3 5 5" xfId="188"/>
    <cellStyle name="标题 4 4 3" xfId="189"/>
    <cellStyle name="强调文字颜色 6 3 6" xfId="190"/>
    <cellStyle name="60% - 强调文字颜色 1 3 6" xfId="191"/>
    <cellStyle name="40% - 强调文字颜色 2 5 6" xfId="192"/>
    <cellStyle name="常规 5 2" xfId="193"/>
    <cellStyle name="差 2" xfId="194"/>
    <cellStyle name="解释性文本 5" xfId="195"/>
    <cellStyle name="标题 6 4" xfId="196"/>
    <cellStyle name="常规 19 3" xfId="197"/>
    <cellStyle name="20% - 强调文字颜色 5 2 7" xfId="198"/>
    <cellStyle name="标题 3 3" xfId="199"/>
    <cellStyle name="常规 19 4" xfId="200"/>
    <cellStyle name="标题 6 5" xfId="201"/>
    <cellStyle name="差 5 6" xfId="202"/>
    <cellStyle name="适中 5 5" xfId="203"/>
    <cellStyle name="40% - 强调文字颜色 3 4 5" xfId="204"/>
    <cellStyle name="40% - 强调文字颜色 2 5" xfId="205"/>
    <cellStyle name="标题 7 3" xfId="206"/>
    <cellStyle name="标题 3 4 3" xfId="207"/>
    <cellStyle name="警告文本 4 6" xfId="208"/>
    <cellStyle name="强调文字颜色 5 3 6" xfId="209"/>
    <cellStyle name="强调文字颜色 5 2 5" xfId="210"/>
    <cellStyle name="链接单元格 2 9" xfId="211"/>
    <cellStyle name="差 4 5" xfId="212"/>
    <cellStyle name="40% - 强调文字颜色 3 3 4" xfId="213"/>
    <cellStyle name="标题 2 3 6" xfId="214"/>
    <cellStyle name="60% - 强调文字颜色 5 2" xfId="215"/>
    <cellStyle name="强调文字颜色 3 5 4" xfId="216"/>
    <cellStyle name="60% - 强调文字颜色 4 3 2" xfId="217"/>
    <cellStyle name="好 4 5" xfId="218"/>
    <cellStyle name="常规 2 3 3" xfId="219"/>
    <cellStyle name="标题 7 5" xfId="220"/>
    <cellStyle name="60% - 强调文字颜色 4 5 3" xfId="221"/>
    <cellStyle name="20% - 强调文字颜色 1 3 2" xfId="222"/>
    <cellStyle name="常规 12 4" xfId="223"/>
    <cellStyle name="强调文字颜色 6 2 3" xfId="224"/>
    <cellStyle name="60% - 强调文字颜色 2 2 4" xfId="225"/>
    <cellStyle name="强调文字颜色 1 4 6" xfId="226"/>
    <cellStyle name="40% - 强调文字颜色 3 4 2" xfId="227"/>
    <cellStyle name="40% - 强调文字颜色 3 2" xfId="228"/>
    <cellStyle name="注释 5 5" xfId="229"/>
    <cellStyle name="适中 5 2" xfId="230"/>
    <cellStyle name="40% - 强调文字颜色 5 4 3" xfId="231"/>
    <cellStyle name="20% - 强调文字颜色 2 2 10" xfId="232"/>
    <cellStyle name="20% - 强调文字颜色 5 2 8" xfId="233"/>
    <cellStyle name="标题 3 3 5" xfId="234"/>
    <cellStyle name="警告文本 2 4" xfId="235"/>
    <cellStyle name="60% - 强调文字颜色 2 2 7" xfId="236"/>
    <cellStyle name="汇总 4 4" xfId="237"/>
    <cellStyle name="适中 2 7" xfId="238"/>
    <cellStyle name="60% - 强调文字颜色 2 2 2" xfId="239"/>
    <cellStyle name="强调文字颜色 1 4 4" xfId="240"/>
    <cellStyle name="20% - 强调文字颜色 6 4 5" xfId="241"/>
    <cellStyle name="60% - 强调文字颜色 2 4" xfId="242"/>
    <cellStyle name="强调文字颜色 3 2 6" xfId="243"/>
    <cellStyle name="输出 2 6" xfId="244"/>
    <cellStyle name="标题 7 6" xfId="245"/>
    <cellStyle name="标题 3 5 4" xfId="246"/>
    <cellStyle name="常规 9 5" xfId="247"/>
    <cellStyle name="标题 3 4 5" xfId="248"/>
    <cellStyle name="常规 2 6" xfId="249"/>
    <cellStyle name="40% - 强调文字颜色 1 2 9" xfId="250"/>
    <cellStyle name="标题 3 5 3" xfId="251"/>
    <cellStyle name="警告文本 5 6" xfId="252"/>
    <cellStyle name="20% - 强调文字颜色 4 2 3" xfId="253"/>
    <cellStyle name="常规 2 4 3" xfId="254"/>
    <cellStyle name="40% - 强调文字颜色 3 5 2" xfId="255"/>
    <cellStyle name="链接单元格 2 4" xfId="256"/>
    <cellStyle name="输入 4 4" xfId="257"/>
    <cellStyle name="20% - 强调文字颜色 5 2 9" xfId="258"/>
    <cellStyle name="标题 4 2 4" xfId="259"/>
    <cellStyle name="输入 4" xfId="260"/>
    <cellStyle name="链接单元格 2" xfId="261"/>
    <cellStyle name="差 4 4" xfId="262"/>
    <cellStyle name="常规 12 3" xfId="263"/>
    <cellStyle name="强调文字颜色 6 2 2" xfId="264"/>
    <cellStyle name="标题 7 4" xfId="265"/>
    <cellStyle name="标题 4 4 2" xfId="266"/>
    <cellStyle name="常规 2 9" xfId="267"/>
    <cellStyle name="标题 8 4" xfId="268"/>
    <cellStyle name="60% - 强调文字颜色 3 4 3" xfId="269"/>
    <cellStyle name="常规 9 6" xfId="270"/>
    <cellStyle name="标题 2 3 3" xfId="271"/>
    <cellStyle name="强调文字颜色 4 2 6" xfId="272"/>
    <cellStyle name="40% - 强调文字颜色 4 3" xfId="273"/>
    <cellStyle name="警告文本 4 4" xfId="274"/>
    <cellStyle name="40% - 强调文字颜色 2 4" xfId="275"/>
    <cellStyle name="标题 7 2" xfId="276"/>
    <cellStyle name="40% - 强调文字颜色 3 3 3" xfId="277"/>
    <cellStyle name="注释 4 6" xfId="278"/>
    <cellStyle name="40% - 强调文字颜色 2 3" xfId="279"/>
    <cellStyle name="标题 2 4 2" xfId="280"/>
    <cellStyle name="标题 8 6" xfId="281"/>
    <cellStyle name="链接单元格 3" xfId="282"/>
    <cellStyle name="标题 4 2 5" xfId="283"/>
    <cellStyle name="输入 5" xfId="284"/>
    <cellStyle name="20% - 强调文字颜色 3 3 6" xfId="285"/>
    <cellStyle name="标题 1 2 3" xfId="286"/>
    <cellStyle name="常规 5" xfId="287"/>
    <cellStyle name="60% - 强调文字颜色 2 4 4" xfId="288"/>
    <cellStyle name="60% - 强调文字颜色 1 5" xfId="289"/>
    <cellStyle name="20% - 强调文字颜色 5 2 5" xfId="290"/>
    <cellStyle name="标题 5 10" xfId="291"/>
    <cellStyle name="60% - 强调文字颜色 6 2 2" xfId="292"/>
    <cellStyle name="强调文字颜色 5 4 4" xfId="293"/>
    <cellStyle name="20% - 强调文字颜色 4 5 3" xfId="294"/>
    <cellStyle name="20% - 强调文字颜色 4 5" xfId="295"/>
    <cellStyle name="常规 2 2 4" xfId="296"/>
    <cellStyle name="常规 11 5" xfId="297"/>
    <cellStyle name="40% - 强调文字颜色 2 2 8" xfId="298"/>
    <cellStyle name="60% - 强调文字颜色 1 5 6" xfId="299"/>
    <cellStyle name="40% - 强调文字颜色 4 2 4" xfId="300"/>
    <cellStyle name="40% - 强调文字颜色 1 4 3" xfId="301"/>
    <cellStyle name="60% - 强调文字颜色 5 2 9" xfId="302"/>
    <cellStyle name="20% - 强调文字颜色 5 4" xfId="303"/>
    <cellStyle name="60% - 强调文字颜色 2 2 3" xfId="304"/>
    <cellStyle name="强调文字颜色 1 4 5" xfId="305"/>
    <cellStyle name="20% - 强调文字颜色 6 4 6" xfId="306"/>
    <cellStyle name="适中 2 8" xfId="307"/>
    <cellStyle name="40% - 强调文字颜色 3 4 3" xfId="308"/>
    <cellStyle name="40% - 强调文字颜色 3 3" xfId="309"/>
    <cellStyle name="注释 5 6" xfId="310"/>
    <cellStyle name="差 5 4" xfId="311"/>
    <cellStyle name="40% - 强调文字颜色 6 4 2" xfId="312"/>
    <cellStyle name="40% - 强调文字颜色 3 5 3" xfId="313"/>
    <cellStyle name="链接单元格 2 5" xfId="314"/>
    <cellStyle name="输入 4 5" xfId="315"/>
    <cellStyle name="40% - 强调文字颜色 2 2 7" xfId="316"/>
    <cellStyle name="常规 11 4" xfId="317"/>
    <cellStyle name="标题 1 2 4" xfId="318"/>
    <cellStyle name="标题 8" xfId="319"/>
    <cellStyle name="解释性文本 2 6" xfId="320"/>
    <cellStyle name="强调文字颜色 6 2 10" xfId="321"/>
    <cellStyle name="20% - 强调文字颜色 4 5 4" xfId="322"/>
    <cellStyle name="20% - 强调文字颜色 6 3 6" xfId="323"/>
    <cellStyle name="强调文字颜色 1 3 5" xfId="324"/>
    <cellStyle name="常规 2 3 2" xfId="325"/>
    <cellStyle name="差 3 6" xfId="326"/>
    <cellStyle name="差_KING_2" xfId="327"/>
    <cellStyle name="40% - 强调文字颜色 3 2 5" xfId="328"/>
    <cellStyle name="20% - 强调文字颜色 6 2 6" xfId="329"/>
    <cellStyle name="强调文字颜色 1 2 5" xfId="330"/>
    <cellStyle name="60% - 强调文字颜色 3 5" xfId="331"/>
    <cellStyle name="常规 6 2" xfId="332"/>
    <cellStyle name="强调文字颜色 1 5 4" xfId="333"/>
    <cellStyle name="20% - 强调文字颜色 6 5 5" xfId="334"/>
    <cellStyle name="60% - 强调文字颜色 2 3 2" xfId="335"/>
    <cellStyle name="注释 2" xfId="336"/>
    <cellStyle name="计算 4 3" xfId="337"/>
    <cellStyle name="60% - 强调文字颜色 3 4 4" xfId="338"/>
    <cellStyle name="标题 3 5 6" xfId="339"/>
    <cellStyle name="常规 11 6" xfId="340"/>
    <cellStyle name="40% - 强调文字颜色 2 2 9" xfId="341"/>
    <cellStyle name="标题 4 3 2" xfId="342"/>
    <cellStyle name="强调文字颜色 6 2 5" xfId="343"/>
    <cellStyle name="常规 12 6" xfId="344"/>
    <cellStyle name="差 2 4" xfId="345"/>
    <cellStyle name="解释性文本 5 4" xfId="346"/>
    <cellStyle name="40% - 强调文字颜色 3 2 6" xfId="347"/>
    <cellStyle name="汇总 5 3" xfId="348"/>
    <cellStyle name="警告文本 2 3" xfId="349"/>
    <cellStyle name="60% - 强调文字颜色 2 2 6" xfId="350"/>
    <cellStyle name="常规 5 6" xfId="351"/>
    <cellStyle name="40% - 强调文字颜色 6 3 4" xfId="352"/>
    <cellStyle name="20% - 强调文字颜色 6 3 4" xfId="353"/>
    <cellStyle name="强调文字颜色 1 3 3" xfId="354"/>
    <cellStyle name="20% - 强调文字颜色 4 5 2" xfId="355"/>
    <cellStyle name="常规 19 6" xfId="356"/>
    <cellStyle name="40% - 强调文字颜色 5 4 2" xfId="357"/>
    <cellStyle name="60% - 强调文字颜色 3 3 6" xfId="358"/>
    <cellStyle name="强调文字颜色 2 2 5" xfId="359"/>
    <cellStyle name="20% - 强调文字颜色 5 2 10" xfId="360"/>
    <cellStyle name="40% - 强调文字颜色 1 5 4" xfId="361"/>
    <cellStyle name="标题 2 5 4" xfId="362"/>
    <cellStyle name="60% - 强调文字颜色 2 4 2" xfId="363"/>
    <cellStyle name="标题 1 5 3" xfId="364"/>
    <cellStyle name="常规 8" xfId="365"/>
    <cellStyle name="强调文字颜色 3 2 7" xfId="366"/>
    <cellStyle name="60% - 强调文字颜色 2 5" xfId="367"/>
    <cellStyle name="标题 1 2 6" xfId="368"/>
    <cellStyle name="强调文字颜色 2 4 4" xfId="369"/>
    <cellStyle name="60% - 强调文字颜色 3 2 2" xfId="370"/>
    <cellStyle name="20% - 强调文字颜色 4 4 5" xfId="371"/>
    <cellStyle name="20% - 强调文字颜色 6 2 7" xfId="372"/>
    <cellStyle name="强调文字颜色 1 2 6" xfId="373"/>
    <cellStyle name="20% - 强调文字颜色 3 2 6" xfId="374"/>
    <cellStyle name="警告文本 3 3" xfId="375"/>
    <cellStyle name="60% - 强调文字颜色 2 3 6" xfId="376"/>
    <cellStyle name="20% - 强调文字颜色 2 2 6" xfId="377"/>
    <cellStyle name="20% - 强调文字颜色 4 2 10" xfId="378"/>
    <cellStyle name="20% - 强调文字颜色 5 2 6" xfId="379"/>
    <cellStyle name="标题 4 3 5" xfId="380"/>
    <cellStyle name="60% - 强调文字颜色 1 5 4" xfId="381"/>
    <cellStyle name="60% - 强调文字颜色 1 5 3" xfId="382"/>
    <cellStyle name="标题 4 3 4" xfId="383"/>
    <cellStyle name="注释 3 4" xfId="384"/>
    <cellStyle name="60% - 强调文字颜色 4 2 6" xfId="385"/>
    <cellStyle name="输出 2 7" xfId="386"/>
    <cellStyle name="20% - 强调文字颜色 4 4" xfId="387"/>
    <cellStyle name="ColLevel_4" xfId="388"/>
    <cellStyle name="60% - 强调文字颜色 6 4 3" xfId="389"/>
    <cellStyle name="20% - 强调文字颜色 3 2 2" xfId="390"/>
    <cellStyle name="40% - 强调文字颜色 4 2 7" xfId="391"/>
    <cellStyle name="20% - 强调文字颜色 5 2" xfId="392"/>
    <cellStyle name="20% - 强调文字颜色 2 5 6" xfId="393"/>
    <cellStyle name="20% - 强调文字颜色 2 5" xfId="394"/>
    <cellStyle name="链接单元格 4 5" xfId="395"/>
    <cellStyle name="20% - 强调文字颜色 5 2 3" xfId="396"/>
    <cellStyle name="20% - 强调文字颜色 3 5 4" xfId="397"/>
    <cellStyle name="标题 2 4 6" xfId="398"/>
    <cellStyle name="60% - 强调文字颜色 6 2" xfId="399"/>
    <cellStyle name="60% - 强调文字颜色 4 4 2" xfId="400"/>
    <cellStyle name="差 2 6" xfId="401"/>
    <cellStyle name="解释性文本 5 6" xfId="402"/>
    <cellStyle name="适中 5" xfId="403"/>
    <cellStyle name="40% - 强调文字颜色 5 3 6" xfId="404"/>
    <cellStyle name="检查单元格 2 3" xfId="405"/>
    <cellStyle name="差 5 3" xfId="406"/>
    <cellStyle name="20% - 强调文字颜色 2 2 9" xfId="407"/>
    <cellStyle name="40% - 强调文字颜色 6 2 6" xfId="408"/>
    <cellStyle name="检查单元格 5 3" xfId="409"/>
    <cellStyle name="输出 5 3" xfId="410"/>
    <cellStyle name="常规 2 13" xfId="411"/>
    <cellStyle name="适中 4 3" xfId="412"/>
    <cellStyle name="常规 17 6" xfId="413"/>
    <cellStyle name="20% - 强调文字颜色 4 3 2" xfId="414"/>
    <cellStyle name="60% - 强调文字颜色 1 4 2" xfId="415"/>
    <cellStyle name="20% - 强调文字颜色 5 4 2" xfId="416"/>
    <cellStyle name="强调文字颜色 2 2 3" xfId="417"/>
    <cellStyle name="强调文字颜色 4 5 3" xfId="418"/>
    <cellStyle name="强调文字颜色 2 5" xfId="419"/>
    <cellStyle name="40% - 强调文字颜色 4 2 5" xfId="420"/>
    <cellStyle name="标题 2 2 7" xfId="421"/>
    <cellStyle name="解释性文本 2 10" xfId="422"/>
    <cellStyle name="好 3 6" xfId="423"/>
    <cellStyle name="20% - 强调文字颜色 5 2 4" xfId="424"/>
    <cellStyle name="好 5 4" xfId="425"/>
    <cellStyle name="检查单元格 5 6" xfId="426"/>
    <cellStyle name="40% - 强调文字颜色 6 2 9" xfId="427"/>
    <cellStyle name="20% - 强调文字颜色 2 4 3" xfId="428"/>
    <cellStyle name="RowLevel_2" xfId="429"/>
    <cellStyle name="40% - 强调文字颜色 1 2 6" xfId="430"/>
    <cellStyle name="60% - 强调文字颜色 3 5 3" xfId="431"/>
    <cellStyle name="60% - 强调文字颜色 3 2" xfId="432"/>
    <cellStyle name="强调文字颜色 3 3 4" xfId="433"/>
    <cellStyle name="标题 1 3" xfId="434"/>
    <cellStyle name="RowLevel_1" xfId="435"/>
    <cellStyle name="60% - 强调文字颜色 1 2 5" xfId="436"/>
    <cellStyle name="标题 2 2 10" xfId="437"/>
    <cellStyle name="计算 3 6" xfId="438"/>
    <cellStyle name="20% - 强调文字颜色 5 4 3" xfId="439"/>
    <cellStyle name="强调文字颜色 2 2 4" xfId="440"/>
    <cellStyle name="60% - 强调文字颜色 3 4 6" xfId="441"/>
    <cellStyle name="强调文字颜色 5 2 9" xfId="442"/>
    <cellStyle name="20% - 强调文字颜色 6 5" xfId="443"/>
    <cellStyle name="40% - 强调文字颜色 5 2 2" xfId="444"/>
    <cellStyle name="60% - 强调文字颜色 6 2 7" xfId="445"/>
    <cellStyle name="60% - 强调文字颜色 1 3 4" xfId="446"/>
    <cellStyle name="20% - 强调文字颜色 4 2 4" xfId="447"/>
    <cellStyle name="常规 4 3" xfId="448"/>
    <cellStyle name="好_KING_3" xfId="449"/>
    <cellStyle name="20% - 强调文字颜色 3 2 10" xfId="450"/>
    <cellStyle name="链接单元格 3 2" xfId="451"/>
    <cellStyle name="输入 5 2" xfId="452"/>
    <cellStyle name="60% - 强调文字颜色 3 4 5" xfId="453"/>
    <cellStyle name="20% - 强调文字颜色 3 2 5" xfId="454"/>
    <cellStyle name="60% - 强调文字颜色 6 4 6" xfId="455"/>
    <cellStyle name="标题 2 3 2" xfId="456"/>
    <cellStyle name="60% - 强调文字颜色 1 5 2" xfId="457"/>
    <cellStyle name="标题 4 3 3" xfId="458"/>
    <cellStyle name="40% - 强调文字颜色 6 2 4" xfId="459"/>
    <cellStyle name="标题 2 4 3" xfId="460"/>
    <cellStyle name="20% - 强调文字颜色 5 2 2" xfId="461"/>
    <cellStyle name="40% - 强调文字颜色 6 2 7" xfId="462"/>
    <cellStyle name="好 5 2" xfId="463"/>
    <cellStyle name="检查单元格 5 4" xfId="464"/>
    <cellStyle name="20% - 强调文字颜色 2 5 5" xfId="465"/>
    <cellStyle name="ColLevel_1" xfId="466"/>
    <cellStyle name="60% - 强调文字颜色 1 2 6" xfId="467"/>
    <cellStyle name="20% - 强调文字颜色 3 4 6" xfId="468"/>
    <cellStyle name="常规 2" xfId="469"/>
    <cellStyle name="检查单元格 4 3" xfId="470"/>
    <cellStyle name="40% - 强调文字颜色 5 5 6" xfId="471"/>
    <cellStyle name="40% - 强调文字颜色 3 2 4" xfId="472"/>
    <cellStyle name="适中 5 3" xfId="473"/>
    <cellStyle name="强调文字颜色 5 4" xfId="474"/>
    <cellStyle name="40% - 强调文字颜色 3 5 5" xfId="475"/>
    <cellStyle name="解释性文本 3 2" xfId="476"/>
    <cellStyle name="链接单元格 2 7" xfId="477"/>
    <cellStyle name="标题 1 3 6" xfId="478"/>
    <cellStyle name="强调文字颜色 3 2 9" xfId="479"/>
    <cellStyle name="60% - 强调文字颜色 1 2 4" xfId="480"/>
    <cellStyle name="20% - 强调文字颜色 5 5 2" xfId="481"/>
    <cellStyle name="20% - 强调文字颜色 5 5 4" xfId="482"/>
    <cellStyle name="40% - 强调文字颜色 1 5 3" xfId="483"/>
    <cellStyle name="输入 2 2" xfId="484"/>
    <cellStyle name="20% - 强调文字颜色 1 5" xfId="485"/>
    <cellStyle name="40% - 强调文字颜色 2 3 4" xfId="486"/>
    <cellStyle name="常规 11 3" xfId="487"/>
    <cellStyle name="常规 9 4" xfId="488"/>
    <cellStyle name="常规 2 2 2" xfId="489"/>
    <cellStyle name="解释性文本 4" xfId="490"/>
    <cellStyle name="汇总 4 2" xfId="491"/>
    <cellStyle name="20% - 强调文字颜色 4 4 6" xfId="492"/>
    <cellStyle name="强调文字颜色 2 2 2" xfId="493"/>
    <cellStyle name="计算 3 3" xfId="494"/>
    <cellStyle name="40% - 强调文字颜色 1 5 6" xfId="495"/>
    <cellStyle name="40% - 强调文字颜色 2 3 5" xfId="496"/>
    <cellStyle name="40% - 强调文字颜色 2 3 2" xfId="497"/>
    <cellStyle name="20% - 强调文字颜色 5 3 3" xfId="498"/>
    <cellStyle name="60% - 强调文字颜色 1 2 10" xfId="499"/>
    <cellStyle name="解释性文本 4 3" xfId="500"/>
    <cellStyle name="60% - 强调文字颜色 3 2 10" xfId="501"/>
    <cellStyle name="解释性文本 4 2" xfId="502"/>
    <cellStyle name="20% - 强调文字颜色 6 2 10" xfId="503"/>
    <cellStyle name="40% - 强调文字颜色 6 5 4" xfId="504"/>
    <cellStyle name="60% - 强调文字颜色 1 4 5" xfId="505"/>
    <cellStyle name="计算 2 2" xfId="506"/>
    <cellStyle name="强调文字颜色 5 2 3" xfId="507"/>
    <cellStyle name="60% - 强调文字颜色 3 3" xfId="508"/>
    <cellStyle name="强调文字颜色 3 3 5" xfId="509"/>
    <cellStyle name="标题 1 4 2" xfId="510"/>
    <cellStyle name="注释 4 2" xfId="511"/>
    <cellStyle name="适中 2 5" xfId="512"/>
    <cellStyle name="输出 3 5" xfId="513"/>
    <cellStyle name="60% - 强调文字颜色 5 4" xfId="514"/>
    <cellStyle name="强调文字颜色 3 5 6" xfId="515"/>
    <cellStyle name="60% - 强调文字颜色 4 3 4" xfId="516"/>
    <cellStyle name="标题 4 4 6" xfId="517"/>
    <cellStyle name="40% - 强调文字颜色 2 5 2" xfId="518"/>
    <cellStyle name="适中 4 4" xfId="519"/>
    <cellStyle name="常规 2 14" xfId="520"/>
    <cellStyle name="输出 5 4" xfId="521"/>
    <cellStyle name="标题 2 2 2" xfId="522"/>
    <cellStyle name="60% - 强调文字颜色 1 2 8" xfId="523"/>
    <cellStyle name="标题 2 2 6" xfId="524"/>
    <cellStyle name="60% - 强调文字颜色 5 2 5" xfId="525"/>
    <cellStyle name="40% - 强调文字颜色 6 4" xfId="526"/>
    <cellStyle name="40% - 强调文字颜色 6 2 8" xfId="527"/>
    <cellStyle name="20% - 强调文字颜色 2 4 2" xfId="528"/>
    <cellStyle name="好 3 5" xfId="529"/>
    <cellStyle name="常规 2 2 3" xfId="530"/>
    <cellStyle name="20% - 强调文字颜色 5 5" xfId="531"/>
    <cellStyle name="标题 2 2 8" xfId="532"/>
    <cellStyle name="标题 1 3 2" xfId="533"/>
    <cellStyle name="标题 2 2 9" xfId="534"/>
    <cellStyle name="标题 4 2 9" xfId="535"/>
    <cellStyle name="计算 5 4" xfId="536"/>
    <cellStyle name="20% - 强调文字颜色 3 3" xfId="537"/>
    <cellStyle name="强调文字颜色 2 4 3" xfId="538"/>
    <cellStyle name="好 4 6" xfId="539"/>
    <cellStyle name="常规 2 3 4" xfId="540"/>
    <cellStyle name="解释性文本 5 3" xfId="541"/>
    <cellStyle name="汇总 3 5" xfId="542"/>
    <cellStyle name="20% - 强调文字颜色 1 2 6" xfId="543"/>
    <cellStyle name="常规 21" xfId="544"/>
    <cellStyle name="40% - 强调文字颜色 4 4 6" xfId="545"/>
    <cellStyle name="60% - 强调文字颜色 4 3 6" xfId="546"/>
    <cellStyle name="40% - 强调文字颜色 2 5 4" xfId="547"/>
    <cellStyle name="注释 4 4" xfId="548"/>
    <cellStyle name="解释性文本 4 6" xfId="549"/>
    <cellStyle name="差_KING_1" xfId="550"/>
    <cellStyle name="40% - 强调文字颜色 1 2 4" xfId="551"/>
    <cellStyle name="标题 3 2 3" xfId="552"/>
    <cellStyle name="警告文本 2 6" xfId="553"/>
    <cellStyle name="60% - 强调文字颜色 2 2 9" xfId="554"/>
    <cellStyle name="差 2 3" xfId="555"/>
    <cellStyle name="输出 3 2" xfId="556"/>
    <cellStyle name="适中 2 2" xfId="557"/>
    <cellStyle name="40% - 强调文字颜色 1 2 5" xfId="558"/>
    <cellStyle name="输出 2 9" xfId="559"/>
    <cellStyle name="强调文字颜色 4 3 2" xfId="560"/>
    <cellStyle name="常规 9 2" xfId="561"/>
    <cellStyle name="Comma" xfId="562"/>
    <cellStyle name="注释 3 6" xfId="563"/>
    <cellStyle name="40% - 强调文字颜色 1 3" xfId="564"/>
    <cellStyle name="检查单元格 3 4" xfId="565"/>
    <cellStyle name="好 3 2" xfId="566"/>
    <cellStyle name="常规 22" xfId="567"/>
    <cellStyle name="40% - 强调文字颜色 2 4 3" xfId="568"/>
    <cellStyle name="60% - 强调文字颜色 6 2 9" xfId="569"/>
    <cellStyle name="标题 4 2 6" xfId="570"/>
    <cellStyle name="链接单元格 4" xfId="571"/>
    <cellStyle name="20% - 强调文字颜色 2 4" xfId="572"/>
    <cellStyle name="注释 4" xfId="573"/>
    <cellStyle name="计算 4 5" xfId="574"/>
    <cellStyle name="40% - 强调文字颜色 3 2 3" xfId="575"/>
    <cellStyle name="好 3" xfId="576"/>
    <cellStyle name="60% - 强调文字颜色 4 2 8" xfId="577"/>
    <cellStyle name="常规 9 3" xfId="578"/>
    <cellStyle name="常规 11 2" xfId="579"/>
    <cellStyle name="60% - 强调文字颜色 6 2 3" xfId="580"/>
    <cellStyle name="强调文字颜色 5 4 5" xfId="581"/>
    <cellStyle name="解释性文本 3 6" xfId="582"/>
    <cellStyle name="40% - 强调文字颜色 3 2 10" xfId="583"/>
    <cellStyle name="标题 1 2 8" xfId="584"/>
    <cellStyle name="注释 3 2" xfId="585"/>
    <cellStyle name="输出 2 5" xfId="586"/>
    <cellStyle name="20% - 强调文字颜色 6 5 2" xfId="587"/>
    <cellStyle name="60% - 强调文字颜色 3 2 5" xfId="588"/>
    <cellStyle name="常规 13 4" xfId="589"/>
    <cellStyle name="强调文字颜色 6 3 3" xfId="590"/>
    <cellStyle name="40% - 强调文字颜色 1 5 5" xfId="591"/>
    <cellStyle name="40% - 强调文字颜色 6 3 2" xfId="592"/>
    <cellStyle name="好 2 8" xfId="593"/>
    <cellStyle name="解释性文本 3" xfId="594"/>
    <cellStyle name="60% - 强调文字颜色 1 2 3" xfId="595"/>
    <cellStyle name="20% - 强调文字颜色 5 4 6" xfId="596"/>
    <cellStyle name="强调文字颜色 3 2 2" xfId="597"/>
    <cellStyle name="检查单元格 5 5" xfId="598"/>
    <cellStyle name="好 5 3" xfId="599"/>
    <cellStyle name="20% - 强调文字颜色 6 2 8" xfId="600"/>
    <cellStyle name="强调文字颜色 1 2 7" xfId="601"/>
    <cellStyle name="警告文本 5 4" xfId="602"/>
    <cellStyle name="20% - 强调文字颜色 3 5 2" xfId="603"/>
    <cellStyle name="警告文本 3 6" xfId="604"/>
    <cellStyle name="标题 3 3 3" xfId="605"/>
    <cellStyle name="20% - 强调文字颜色 6 2" xfId="606"/>
    <cellStyle name="强调文字颜色 5 2 6" xfId="607"/>
    <cellStyle name="60% - 强调文字颜色 1 3 3" xfId="608"/>
    <cellStyle name="20% - 强调文字颜色 5 5 6" xfId="609"/>
    <cellStyle name="强调文字颜色 3 3 2" xfId="610"/>
    <cellStyle name="常规 6 3" xfId="611"/>
    <cellStyle name="标题 2 4 4" xfId="612"/>
    <cellStyle name="40% - 强调文字颜色 4 4 4" xfId="613"/>
    <cellStyle name="60% - 强调文字颜色 6 2 6" xfId="614"/>
    <cellStyle name="60% - 强调文字颜色 6 5 6" xfId="615"/>
    <cellStyle name="20% - 强调文字颜色 3 3 5" xfId="616"/>
    <cellStyle name="常规 14" xfId="617"/>
    <cellStyle name="强调文字颜色 2 3 6" xfId="618"/>
    <cellStyle name="常规 17 3" xfId="619"/>
    <cellStyle name="标题 4 4" xfId="620"/>
    <cellStyle name="60% - 强调文字颜色 5 2 7" xfId="621"/>
    <cellStyle name="解释性文本 2 2" xfId="622"/>
    <cellStyle name="强调文字颜色 1 2 10" xfId="623"/>
    <cellStyle name="40% - 强调文字颜色 4 2 2" xfId="624"/>
    <cellStyle name="强调文字颜色 4 4 5" xfId="625"/>
    <cellStyle name="60% - 强调文字颜色 5 2 3" xfId="626"/>
    <cellStyle name="40% - 强调文字颜色 6 2" xfId="627"/>
    <cellStyle name="20% - 强调文字颜色 2 3" xfId="628"/>
    <cellStyle name="注释 3" xfId="629"/>
    <cellStyle name="计算 4 4" xfId="630"/>
    <cellStyle name="40% - 强调文字颜色 3 2 2" xfId="631"/>
    <cellStyle name="汇总 4 6" xfId="632"/>
    <cellStyle name="输出 2 8" xfId="633"/>
    <cellStyle name="强调文字颜色 1 4 3" xfId="634"/>
    <cellStyle name="20% - 强调文字颜色 6 4 4" xfId="635"/>
    <cellStyle name="注释 2 4" xfId="636"/>
    <cellStyle name="60% - 强调文字颜色 3 5 4" xfId="637"/>
    <cellStyle name="警告文本 3 5" xfId="638"/>
    <cellStyle name="标题 3 3 2" xfId="639"/>
    <cellStyle name="20% - 强调文字颜色 5 5 3" xfId="640"/>
    <cellStyle name="标题 1 2 2" xfId="641"/>
    <cellStyle name="常规 4" xfId="642"/>
    <cellStyle name="40% - 强调文字颜色 6 4 6" xfId="643"/>
    <cellStyle name="汇总 2 7" xfId="644"/>
    <cellStyle name="强调文字颜色 2 3 3" xfId="645"/>
    <cellStyle name="检查单元格 3" xfId="646"/>
    <cellStyle name="强调文字颜色 5 3 3" xfId="647"/>
    <cellStyle name="40% - 强调文字颜色 6 3 6" xfId="648"/>
    <cellStyle name="强调文字颜色 2" xfId="649"/>
    <cellStyle name="强调文字颜色 4 5" xfId="650"/>
    <cellStyle name="标题 1 4 3" xfId="651"/>
    <cellStyle name="20% - 强调文字颜色 4 5 5" xfId="652"/>
    <cellStyle name="计算 4 2" xfId="653"/>
    <cellStyle name="标题 4 3 6" xfId="654"/>
    <cellStyle name="60% - 强调文字颜色 6 2 8" xfId="655"/>
    <cellStyle name="40% - 强调文字颜色 2 4 2" xfId="656"/>
    <cellStyle name="强调文字颜色 6 2 9" xfId="657"/>
    <cellStyle name="强调文字颜色 3 2 3" xfId="658"/>
    <cellStyle name="计算 5 5" xfId="659"/>
    <cellStyle name="20% - 强调文字颜色 3 4" xfId="660"/>
    <cellStyle name="计算 2" xfId="661"/>
    <cellStyle name="解释性文本" xfId="662"/>
    <cellStyle name="标题 1 4 6" xfId="663"/>
    <cellStyle name="60% - 强调文字颜色 1 3 5" xfId="664"/>
    <cellStyle name="20% - 强调文字颜色 4 2 5" xfId="665"/>
    <cellStyle name="常规 17 5" xfId="666"/>
    <cellStyle name="标题 5" xfId="667"/>
    <cellStyle name="标题 1 3 5" xfId="668"/>
    <cellStyle name="强调文字颜色 3 2 8" xfId="669"/>
    <cellStyle name="40% - 强调文字颜色 6" xfId="670"/>
    <cellStyle name="强调文字颜色 4 2 5" xfId="671"/>
    <cellStyle name="40% - 强调文字颜色 4 2" xfId="672"/>
    <cellStyle name="标题 6 2" xfId="673"/>
    <cellStyle name="40% - 强调文字颜色 1 4" xfId="674"/>
    <cellStyle name="警告文本 3 4" xfId="675"/>
    <cellStyle name="警告文本 2 5" xfId="676"/>
    <cellStyle name="标题 3 2 2" xfId="677"/>
    <cellStyle name="60% - 强调文字颜色 2 2 8" xfId="678"/>
    <cellStyle name="60% - 强调文字颜色 2 5 2" xfId="679"/>
    <cellStyle name="20% - 强调文字颜色 2 5 4" xfId="680"/>
    <cellStyle name="强调文字颜色 6" xfId="681"/>
    <cellStyle name="40% - 强调文字颜色 5" xfId="682"/>
    <cellStyle name="20% - 强调文字颜色 2 3 5" xfId="683"/>
    <cellStyle name="60% - 强调文字颜色 5 5 6" xfId="684"/>
    <cellStyle name="20% - 强调文字颜色 5" xfId="685"/>
    <cellStyle name="20% - 强调文字颜色 2 5 3" xfId="686"/>
    <cellStyle name="强调文字颜色 5" xfId="687"/>
    <cellStyle name="适中 3 5" xfId="688"/>
    <cellStyle name="输出 4 5" xfId="689"/>
    <cellStyle name="注释 5 2" xfId="690"/>
    <cellStyle name="强调文字颜色 2 4" xfId="691"/>
    <cellStyle name="计算 2 9" xfId="692"/>
    <cellStyle name="RowLevel_6" xfId="693"/>
    <cellStyle name="计算 4" xfId="694"/>
    <cellStyle name="解释性文本 2 8" xfId="695"/>
    <cellStyle name="20% - 强调文字颜色 4 4 3" xfId="696"/>
    <cellStyle name="标题 5 8" xfId="697"/>
    <cellStyle name="汇总 5 6" xfId="698"/>
    <cellStyle name="40% - 强调文字颜色 3 2 9" xfId="699"/>
    <cellStyle name="20% - 强调文字颜色 3 4 2" xfId="700"/>
    <cellStyle name="40% - 强调文字颜色 5 2 4" xfId="701"/>
    <cellStyle name="好 3 3" xfId="702"/>
    <cellStyle name="检查单元格 3 5" xfId="703"/>
    <cellStyle name="20% - 强调文字颜色 6" xfId="704"/>
    <cellStyle name="20% - 强调文字颜色 2 3 6" xfId="705"/>
    <cellStyle name="60% - 强调文字颜色 3 2 9" xfId="706"/>
    <cellStyle name="输入 3" xfId="707"/>
    <cellStyle name="标题 4 2 3" xfId="708"/>
    <cellStyle name="汇总" xfId="709"/>
    <cellStyle name="强调文字颜色 1 3 4" xfId="710"/>
    <cellStyle name="20% - 强调文字颜色 6 3 5" xfId="711"/>
    <cellStyle name="40% - 强调文字颜色 4 4 5" xfId="712"/>
    <cellStyle name="强调文字颜色 2 2 10" xfId="713"/>
    <cellStyle name="20% - 强调文字颜色 2 2" xfId="714"/>
    <cellStyle name="标题 1 5 4" xfId="715"/>
    <cellStyle name="常规 9" xfId="716"/>
    <cellStyle name="60% - 强调文字颜色 5 5 2" xfId="717"/>
    <cellStyle name="汇总 2 10" xfId="718"/>
    <cellStyle name="20% - 强调文字颜色 1" xfId="719"/>
    <cellStyle name="强调文字颜色 4 5 2" xfId="720"/>
    <cellStyle name="注释" xfId="721"/>
    <cellStyle name="输入 2 6" xfId="722"/>
    <cellStyle name="标题 4 5 5" xfId="723"/>
    <cellStyle name="20% - 强调文字颜色 1 2 2" xfId="724"/>
    <cellStyle name="60% - 强调文字颜色 6 3" xfId="725"/>
    <cellStyle name="60% - 强调文字颜色 4 4 3" xfId="726"/>
    <cellStyle name="20% - 强调文字颜色 2 3 2" xfId="727"/>
    <cellStyle name="60% - 强调文字颜色 5 5 3" xfId="728"/>
    <cellStyle name="20% - 强调文字颜色 2" xfId="729"/>
    <cellStyle name="40% - 强调文字颜色 6 5 6" xfId="730"/>
    <cellStyle name="20% - 强调文字颜色 5 4 4" xfId="731"/>
    <cellStyle name="链接单元格" xfId="732"/>
    <cellStyle name="注释 2 2" xfId="733"/>
    <cellStyle name="60% - 强调文字颜色 3 5 2" xfId="734"/>
    <cellStyle name="输入 3 2" xfId="735"/>
    <cellStyle name="汇总 2" xfId="736"/>
    <cellStyle name="标题 4 2" xfId="737"/>
    <cellStyle name="输入" xfId="738"/>
    <cellStyle name="输入 2 7" xfId="739"/>
    <cellStyle name="标题 4 5 6" xfId="740"/>
    <cellStyle name="20% - 强调文字颜色 1 2 3" xfId="741"/>
    <cellStyle name="60% - 强调文字颜色 6 4" xfId="742"/>
    <cellStyle name="60% - 强调文字颜色 4 4 4" xfId="743"/>
    <cellStyle name="注释 2 9" xfId="744"/>
    <cellStyle name="标题 5 4" xfId="745"/>
    <cellStyle name="60% - 强调文字颜色 6 4 2" xfId="746"/>
    <cellStyle name="标题 3 2 7" xfId="747"/>
    <cellStyle name="标题 1" xfId="748"/>
    <cellStyle name="20% - 强调文字颜色 5 3 2" xfId="749"/>
    <cellStyle name="Hyperlink" xfId="750"/>
    <cellStyle name="链接单元格 4 3" xfId="751"/>
    <cellStyle name="20% - 强调文字颜色 5 4 5" xfId="752"/>
    <cellStyle name="60% - 强调文字颜色 1 2 2" xfId="753"/>
    <cellStyle name="警告文本 3 2" xfId="754"/>
    <cellStyle name="60% - 强调文字颜色 2 3 5" xfId="755"/>
    <cellStyle name="20% - 强调文字颜色 1 3 4" xfId="756"/>
    <cellStyle name="输出 2 10" xfId="757"/>
    <cellStyle name="60% - 强调文字颜色 4 5 5" xfId="758"/>
    <cellStyle name="ColLevel_7" xfId="759"/>
    <cellStyle name="40% - 强调文字颜色 3" xfId="760"/>
    <cellStyle name="汇总 4 3" xfId="761"/>
    <cellStyle name="ColLevel_6" xfId="762"/>
    <cellStyle name="40% - 强调文字颜色 2" xfId="763"/>
    <cellStyle name="标题 3 2 8" xfId="764"/>
    <cellStyle name="标题 2" xfId="765"/>
    <cellStyle name="强调文字颜色 2 2 6" xfId="766"/>
    <cellStyle name="40% - 强调文字颜色 4 3 4" xfId="767"/>
    <cellStyle name="40% - 强调文字颜色 1 2 2" xfId="768"/>
    <cellStyle name="Currency" xfId="769"/>
    <cellStyle name="输入 4 2" xfId="770"/>
    <cellStyle name="链接单元格 2 2" xfId="771"/>
    <cellStyle name="40% - 强调文字颜色 5 3 2" xfId="772"/>
    <cellStyle name="输出 2" xfId="773"/>
    <cellStyle name="标题 2 3" xfId="774"/>
    <cellStyle name="常规 15 2" xfId="775"/>
    <cellStyle name="差" xfId="776"/>
    <cellStyle name="差 5 2" xfId="777"/>
    <cellStyle name="60% - 强调文字颜色 4 2 7" xfId="778"/>
    <cellStyle name="Percent" xfId="779"/>
    <cellStyle name="好 2" xfId="780"/>
    <cellStyle name="标题 3 3 4" xfId="781"/>
    <cellStyle name="20% - 强调文字颜色 3 5 6" xfId="782"/>
    <cellStyle name="强调文字颜色 4 2 10" xfId="783"/>
    <cellStyle name="60% - 强调文字颜色 5 3 3" xfId="784"/>
    <cellStyle name="强调文字颜色 4 5 5" xfId="785"/>
    <cellStyle name="40% - 强调文字颜色 4 2 6" xfId="786"/>
    <cellStyle name="20% - 强调文字颜色 4 2 8" xfId="787"/>
    <cellStyle name="汇总 2 4" xfId="788"/>
    <cellStyle name="60% - 强调文字颜色 1 5 5" xfId="789"/>
    <cellStyle name="计算 3 2" xfId="790"/>
    <cellStyle name="计算 4 6" xfId="791"/>
    <cellStyle name="注释 5" xfId="792"/>
    <cellStyle name="强调文字颜色 5 4 6" xfId="793"/>
    <cellStyle name="60% - 强调文字颜色 6 2 4" xfId="794"/>
    <cellStyle name="标题 3 2 9" xfId="795"/>
    <cellStyle name="标题 3" xfId="796"/>
    <cellStyle name="常规 19 2" xfId="797"/>
    <cellStyle name="40% - 强调文字颜色 1 5" xfId="798"/>
    <cellStyle name="标题 6 3" xfId="799"/>
    <cellStyle name="40% - 强调文字颜色 6 3 3" xfId="800"/>
    <cellStyle name="Followed Hyperlink" xfId="801"/>
    <cellStyle name="20% - 强调文字颜色 2 5 2" xfId="802"/>
    <cellStyle name="强调文字颜色 4" xfId="803"/>
    <cellStyle name="强调文字颜色 1 3 6" xfId="804"/>
    <cellStyle name="汇总 5 4" xfId="805"/>
    <cellStyle name="20% - 强调文字颜色 1 4 5" xfId="806"/>
    <cellStyle name="40% - 强调文字颜色 3 2 7" xfId="807"/>
    <cellStyle name="标题 5 6" xfId="808"/>
    <cellStyle name="20% - 强调文字颜色 2 2 7" xfId="809"/>
    <cellStyle name="60% - 强调文字颜色 3 2 6" xfId="810"/>
    <cellStyle name="60% - 强调文字颜色 1" xfId="811"/>
    <cellStyle name="输入 2 5" xfId="812"/>
    <cellStyle name="标题 4 5 4" xfId="813"/>
    <cellStyle name="40% - 强调文字颜色 4" xfId="814"/>
    <cellStyle name="标题" xfId="815"/>
    <cellStyle name="标题 6" xfId="816"/>
    <cellStyle name="20% - 强调文字颜色 6 4 2" xfId="817"/>
    <cellStyle name="RowLevel_7" xfId="818"/>
    <cellStyle name="20% - 强调文字颜色 1 3 6" xfId="819"/>
    <cellStyle name="输入 2 3" xfId="820"/>
    <cellStyle name="标题 4 5 2" xfId="821"/>
    <cellStyle name="强调文字颜色 6 4 5" xfId="822"/>
    <cellStyle name="60% - 强调文字颜色 3 3 5" xfId="823"/>
    <cellStyle name="好" xfId="824"/>
    <cellStyle name="40% - 强调文字颜色 6 3 5" xfId="825"/>
    <cellStyle name="强调文字颜色 1" xfId="826"/>
    <cellStyle name="强调文字颜色 4 4" xfId="827"/>
    <cellStyle name="适中" xfId="828"/>
    <cellStyle name="强调文字颜色 3 4 2" xfId="829"/>
    <cellStyle name="60% - 强调文字颜色 2" xfId="830"/>
    <cellStyle name="差 3 5" xfId="831"/>
    <cellStyle name="40% - 强调文字颜色 5 2 8" xfId="832"/>
    <cellStyle name="20% - 强调文字颜色 1 4 2" xfId="833"/>
    <cellStyle name="差 5" xfId="834"/>
    <cellStyle name="输出 4 4" xfId="835"/>
    <cellStyle name="40% - 强调文字颜色 2 2 10" xfId="836"/>
    <cellStyle name="适中 3 4" xfId="837"/>
    <cellStyle name="输入 2 4" xfId="838"/>
    <cellStyle name="标题 4 5 3" xfId="839"/>
    <cellStyle name="强调文字颜色 6 4 6" xfId="840"/>
    <cellStyle name="强调文字颜色 3" xfId="841"/>
    <cellStyle name="40% - 强调文字颜色 1 4 2" xfId="842"/>
    <cellStyle name="60% - 强调文字颜色 5 2 8" xfId="843"/>
    <cellStyle name="解释性文本 2 3" xfId="844"/>
    <cellStyle name="适中 5 6" xfId="845"/>
    <cellStyle name="20% - 强调文字颜色 6 2 4" xfId="846"/>
    <cellStyle name="警告文本 5" xfId="847"/>
    <cellStyle name="强调文字颜色 1 2 3" xfId="848"/>
    <cellStyle name="输出 4 6" xfId="849"/>
    <cellStyle name="适中 3 6" xfId="850"/>
    <cellStyle name="20% - 强调文字颜色 1 4 4" xfId="851"/>
    <cellStyle name="40% - 强调文字颜色 5 2 10" xfId="852"/>
    <cellStyle name="20% - 强调文字颜色 4 4 2" xfId="853"/>
    <cellStyle name="标题 5 7" xfId="854"/>
    <cellStyle name="好 3 4" xfId="855"/>
    <cellStyle name="检查单元格 3 6" xfId="856"/>
    <cellStyle name="常规 10" xfId="857"/>
    <cellStyle name="60% - 强调文字颜色 6 5 2" xfId="858"/>
    <cellStyle name="标题 4" xfId="859"/>
    <cellStyle name="常规 7" xfId="860"/>
    <cellStyle name="标题 1 5 2" xfId="861"/>
    <cellStyle name="60% - 强调文字颜色 4 3" xfId="862"/>
    <cellStyle name="60% - 强调文字颜色 4 2 3" xfId="863"/>
    <cellStyle name="60% - 强调文字颜色 5" xfId="864"/>
    <cellStyle name="强调文字颜色 3 4 5" xfId="865"/>
    <cellStyle name="强调文字颜色 4 2 9" xfId="866"/>
    <cellStyle name="40% - 强调文字颜色 4 2 3" xfId="867"/>
    <cellStyle name="60% - 强调文字颜色 2 3 4" xfId="868"/>
    <cellStyle name="强调文字颜色 1 5 6" xfId="869"/>
    <cellStyle name="40% - 强调文字颜色 1 2 3" xfId="870"/>
    <cellStyle name="20% - 强调文字颜色 6 5 4" xfId="871"/>
    <cellStyle name="强调文字颜色 1 5 3" xfId="872"/>
    <cellStyle name="差 2 10" xfId="873"/>
    <cellStyle name="20% - 强调文字颜色 1 2 5" xfId="874"/>
    <cellStyle name="60% - 强调文字颜色 4 4 6" xfId="875"/>
    <cellStyle name="20% - 强调文字颜色 5 3 4" xfId="876"/>
    <cellStyle name="标题 2 5 6" xfId="877"/>
    <cellStyle name="强调文字颜色 1 5 5" xfId="878"/>
    <cellStyle name="20% - 强调文字颜色 6 5 6" xfId="879"/>
    <cellStyle name="输入 2 10" xfId="880"/>
    <cellStyle name="60% - 强调文字颜色 2 3 3" xfId="881"/>
    <cellStyle name="强调文字颜色 2 3" xfId="882"/>
    <cellStyle name="检查单元格" xfId="883"/>
    <cellStyle name="计算 2 8" xfId="884"/>
    <cellStyle name="RowLevel_5" xfId="885"/>
    <cellStyle name="计算" xfId="886"/>
    <cellStyle name="注释 5 3" xfId="887"/>
    <cellStyle name="注释 2 3" xfId="888"/>
    <cellStyle name="强调文字颜色 1 4 2" xfId="889"/>
    <cellStyle name="20% - 强调文字颜色 6 4 3" xfId="890"/>
    <cellStyle name="强调文字颜色 6 2 4" xfId="891"/>
    <cellStyle name="常规 12 5" xfId="892"/>
    <cellStyle name="Comma [0]" xfId="893"/>
    <cellStyle name="解释性文本 2 9" xfId="894"/>
    <cellStyle name="计算 5" xfId="895"/>
    <cellStyle name="注释 3 5" xfId="896"/>
    <cellStyle name="40% - 强调文字颜色 1 2" xfId="897"/>
    <cellStyle name="20% - 强调文字颜色 3 2 9" xfId="898"/>
    <cellStyle name="链接单元格 5 3" xfId="899"/>
    <cellStyle name="计算 2 5" xfId="900"/>
    <cellStyle name="ColLevel_5" xfId="901"/>
    <cellStyle name="40% - 强调文字颜色 1" xfId="902"/>
    <cellStyle name="20% - 强调文字颜色 6 2 2" xfId="903"/>
    <cellStyle name="警告文本 3" xfId="904"/>
    <cellStyle name="强调文字颜色 3 2 10" xfId="905"/>
    <cellStyle name="计算 5 6" xfId="906"/>
    <cellStyle name="20% - 强调文字颜色 3 5" xfId="907"/>
    <cellStyle name="强调文字颜色 4 4 3" xfId="908"/>
    <cellStyle name="强调文字颜色 1 3" xfId="909"/>
    <cellStyle name="60% - 强调文字颜色 2 2" xfId="910"/>
    <cellStyle name="强调文字颜色 3 2 4" xfId="911"/>
    <cellStyle name="强调文字颜色 3 4 6" xfId="912"/>
    <cellStyle name="60% - 强调文字颜色 4 4" xfId="913"/>
    <cellStyle name="60% - 强调文字颜色 4 2 4" xfId="914"/>
    <cellStyle name="60% - 强调文字颜色 6" xfId="915"/>
    <cellStyle name="40% - 强调文字颜色 2 5 3" xfId="916"/>
    <cellStyle name="60% - 强调文字颜色 5 5" xfId="917"/>
    <cellStyle name="60% - 强调文字颜色 4 3 5" xfId="918"/>
    <cellStyle name="20% - 强调文字颜色 5 5 5" xfId="919"/>
    <cellStyle name="60% - 强调文字颜色 1 3 2" xfId="920"/>
    <cellStyle name="强调文字颜色 5 5 2" xfId="921"/>
    <cellStyle name="强调文字颜色 2 3 2" xfId="922"/>
    <cellStyle name="检查单元格 2" xfId="923"/>
    <cellStyle name="常规 2 5" xfId="924"/>
    <cellStyle name="40% - 强调文字颜色 4 3 3" xfId="925"/>
    <cellStyle name="20% - 强调文字颜色 2 3 3" xfId="926"/>
    <cellStyle name="60% - 强调文字颜色 5 5 4" xfId="927"/>
    <cellStyle name="20% - 强调文字颜色 3" xfId="928"/>
    <cellStyle name="标题 3 2 10" xfId="929"/>
    <cellStyle name="60% - 强调文字颜色 6 2 5" xfId="930"/>
    <cellStyle name="强调文字颜色 5 2 7" xfId="931"/>
    <cellStyle name="20% - 强调文字颜色 6 3" xfId="932"/>
    <cellStyle name="强调文字颜色 3 3 6" xfId="933"/>
    <cellStyle name="60% - 强调文字颜色 3 4" xfId="934"/>
    <cellStyle name="解释性文本 4 5" xfId="935"/>
    <cellStyle name="强调文字颜色 2 2 7" xfId="936"/>
    <cellStyle name="40% - 强调文字颜色 5 5 4" xfId="937"/>
    <cellStyle name="Currency [0]" xfId="938"/>
    <cellStyle name="40% - 强调文字颜色 4 3 5" xfId="939"/>
    <cellStyle name="强调文字颜色 1 2 9" xfId="940"/>
    <cellStyle name="检查单元格 5 2" xfId="941"/>
    <cellStyle name="汇总 3 3" xfId="942"/>
    <cellStyle name="60% - 强调文字颜色 3" xfId="943"/>
    <cellStyle name="强调文字颜色 3 4 3" xfId="944"/>
    <cellStyle name="标题 3 5 2" xfId="945"/>
    <cellStyle name="警告文本 5 5" xfId="946"/>
    <cellStyle name="20% - 强调文字颜色 6 2 9" xfId="947"/>
    <cellStyle name="强调文字颜色 1 2 8" xfId="948"/>
    <cellStyle name="常规 2 4 2" xfId="949"/>
    <cellStyle name="40% - 强调文字颜色 4 3 2" xfId="950"/>
    <cellStyle name="60% - 强调文字颜色 2 5 5" xfId="951"/>
    <cellStyle name="警告文本 5 2" xfId="952"/>
    <cellStyle name="40% - 强调文字颜色 5 3 4" xfId="953"/>
    <cellStyle name="输出 4" xfId="954"/>
    <cellStyle name="适中 3" xfId="955"/>
    <cellStyle name="20% - 强调文字颜色 6 5 3" xfId="956"/>
    <cellStyle name="强调文字颜色 1 5 2" xfId="957"/>
    <cellStyle name="计算 3" xfId="958"/>
    <cellStyle name="解释性文本 2 7" xfId="959"/>
    <cellStyle name="汇总 3 6" xfId="960"/>
    <cellStyle name="20% - 强调文字颜色 1 2 7" xfId="961"/>
    <cellStyle name="常规 11" xfId="962"/>
    <cellStyle name="60% - 强调文字颜色 6 5 3" xfId="963"/>
    <cellStyle name="20% - 强调文字颜色 3 3 2" xfId="964"/>
    <cellStyle name="40% - 强调文字颜色 5 2 3" xfId="965"/>
    <cellStyle name="强调文字颜色 5 5 3" xfId="966"/>
    <cellStyle name="常规 6" xfId="967"/>
    <cellStyle name="汇总 3 4" xfId="968"/>
    <cellStyle name="40% - 强调文字颜色 4 3 6" xfId="969"/>
    <cellStyle name="40% - 强调文字颜色 6 4 3" xfId="970"/>
    <cellStyle name="60% - 强调文字颜色 2 5 3" xfId="971"/>
    <cellStyle name="60% - 强调文字颜色 6 3 2" xfId="972"/>
    <cellStyle name="强调文字颜色 5 5 4" xfId="973"/>
    <cellStyle name="标题 1 3 3" xfId="974"/>
    <cellStyle name="40% - 强调文字颜色 5 2 9" xfId="975"/>
    <cellStyle name="20% - 强调文字颜色 1 4 3" xfId="976"/>
    <cellStyle name="20% - 强调文字颜色 4 5 6" xfId="977"/>
    <cellStyle name="汇总 5 2" xfId="978"/>
    <cellStyle name="20% - 强调文字颜色 4 4 4" xfId="979"/>
    <cellStyle name="标题 5 9" xfId="980"/>
    <cellStyle name="强调文字颜色 5 2 8" xfId="981"/>
    <cellStyle name="20% - 强调文字颜色 6 4" xfId="982"/>
    <cellStyle name="标题 4 2 7" xfId="983"/>
    <cellStyle name="链接单元格 5" xfId="984"/>
    <cellStyle name="计算 5 2" xfId="985"/>
    <cellStyle name="20% - 强调文字颜色 5 3 6" xfId="986"/>
    <cellStyle name="标题 2 2 4" xfId="987"/>
    <cellStyle name="强调文字颜色 3 2 5" xfId="988"/>
    <cellStyle name="60% - 强调文字颜色 2 3" xfId="989"/>
    <cellStyle name="标题 5 5" xfId="990"/>
    <cellStyle name="40% - 强调文字颜色 4 5 5" xfId="991"/>
    <cellStyle name="常规 4 5" xfId="992"/>
    <cellStyle name="链接单元格 3 4" xfId="993"/>
    <cellStyle name="输入 5 4" xfId="994"/>
    <cellStyle name="强调文字颜色 6 2" xfId="995"/>
    <cellStyle name="强调文字颜色 2 2 9" xfId="996"/>
    <cellStyle name="常规 2 4 4" xfId="997"/>
    <cellStyle name="好 5 6" xfId="998"/>
    <cellStyle name="输出 5 5" xfId="999"/>
    <cellStyle name="适中 4 5" xfId="1000"/>
    <cellStyle name="差 4 6" xfId="1001"/>
    <cellStyle name="40% - 强调文字颜色 3 3 5" xfId="1002"/>
    <cellStyle name="好 2 4" xfId="1003"/>
    <cellStyle name="检查单元格 2 6" xfId="1004"/>
    <cellStyle name="警告文本" xfId="1005"/>
    <cellStyle name="20% - 强调文字颜色 1 5 3" xfId="1006"/>
    <cellStyle name="60% - 强调文字颜色 4 2" xfId="1007"/>
    <cellStyle name="60% - 强调文字颜色 4 2 2" xfId="1008"/>
    <cellStyle name="60% - 强调文字颜色 4" xfId="1009"/>
    <cellStyle name="强调文字颜色 3 4 4" xfId="1010"/>
    <cellStyle name="检查单元格 2 4" xfId="1011"/>
    <cellStyle name="好 2 2" xfId="1012"/>
    <cellStyle name="标题 3 2 5" xfId="1013"/>
    <cellStyle name="警告文本 2 8" xfId="1014"/>
    <cellStyle name="强调文字颜色 2 5 3" xfId="1015"/>
    <cellStyle name="20% - 强调文字颜色 4 3" xfId="1016"/>
    <cellStyle name="40% - 强调文字颜色 1 2 10" xfId="1017"/>
    <cellStyle name="60% - 强调文字颜色 1 4" xfId="1018"/>
    <cellStyle name="解释性文本 2 5" xfId="1019"/>
    <cellStyle name="好_KING" xfId="1020"/>
    <cellStyle name="20% - 强调文字颜色 2 4 6" xfId="1021"/>
    <cellStyle name="40% - 强调文字颜色 4 2 8" xfId="1022"/>
    <cellStyle name="强调文字颜色 2 3 5" xfId="1023"/>
    <cellStyle name="检查单元格 5" xfId="1024"/>
    <cellStyle name="常规 2 8" xfId="1025"/>
    <cellStyle name="汇总 2 6" xfId="1026"/>
    <cellStyle name="检查单元格 4 5" xfId="1027"/>
    <cellStyle name="好 4 3" xfId="1028"/>
    <cellStyle name="60% - 强调文字颜色 6 4 4" xfId="1029"/>
    <cellStyle name="20% - 强调文字颜色 3 2 3" xfId="1030"/>
    <cellStyle name="汇总 2 9" xfId="1031"/>
    <cellStyle name="汇总 2 8" xfId="1032"/>
    <cellStyle name="40% - 强调文字颜色 4 2 9" xfId="1033"/>
    <cellStyle name="检查单元格 4 6" xfId="1034"/>
    <cellStyle name="好 4 4" xfId="1035"/>
    <cellStyle name="60% - 强调文字颜色 6 4 5" xfId="1036"/>
    <cellStyle name="20% - 强调文字颜色 3 2 4" xfId="1037"/>
    <cellStyle name="标题 3 5" xfId="1038"/>
    <cellStyle name="20% - 强调文字颜色 1 3 3" xfId="1039"/>
    <cellStyle name="60% - 强调文字颜色 4 5 4" xfId="1040"/>
    <cellStyle name="60% - 强调文字颜色 5 3" xfId="1041"/>
    <cellStyle name="强调文字颜色 5 2 10" xfId="1042"/>
    <cellStyle name="60% - 强调文字颜色 4 3 3" xfId="1043"/>
    <cellStyle name="强调文字颜色 3 5 5" xfId="1044"/>
    <cellStyle name="计算 2 6" xfId="1045"/>
    <cellStyle name="链接单元格 5 4" xfId="1046"/>
    <cellStyle name="适中 2 4" xfId="1047"/>
    <cellStyle name="输出 3 4" xfId="1048"/>
    <cellStyle name="60% - 强调文字颜色 1 2" xfId="1049"/>
    <cellStyle name="20% - 强调文字颜色 1 2 10" xfId="1050"/>
    <cellStyle name="60% - 强调文字颜色 1 3" xfId="1051"/>
    <cellStyle name="强调文字颜色 2 5 2" xfId="1052"/>
    <cellStyle name="20% - 强调文字颜色 4 2" xfId="1053"/>
    <cellStyle name="链接单元格 5 5" xfId="1054"/>
    <cellStyle name="强调文字颜色 2 2" xfId="1055"/>
    <cellStyle name="计算 2 7" xfId="1056"/>
    <cellStyle name="强调文字颜色 1 4" xfId="1057"/>
    <cellStyle name="适中 3 3" xfId="1058"/>
    <cellStyle name="输出 4 3" xfId="1059"/>
    <cellStyle name="差 4" xfId="1060"/>
    <cellStyle name="警告文本 4 5" xfId="1061"/>
    <cellStyle name="标题 3 4 2" xfId="1062"/>
    <cellStyle name="强调文字颜色 5 3 5" xfId="1063"/>
    <cellStyle name="ColLevel_3" xfId="1064"/>
    <cellStyle name="好 5" xfId="1065"/>
    <cellStyle name="60% - 强调文字颜色 4 2 10" xfId="1066"/>
    <cellStyle name="标题 3 5 5" xfId="1067"/>
    <cellStyle name="强调文字颜色 1 3 2" xfId="1068"/>
    <cellStyle name="20% - 强调文字颜色 6 3 3" xfId="1069"/>
    <cellStyle name="强调文字颜色 5 5 6" xfId="1070"/>
    <cellStyle name="60% - 强调文字颜色 6 3 4" xfId="1071"/>
    <cellStyle name="注释 5 4" xfId="1072"/>
    <cellStyle name="输出 3 3" xfId="1073"/>
    <cellStyle name="适中 2 3" xfId="1074"/>
    <cellStyle name="20% - 强调文字颜色 1 2 9" xfId="1075"/>
    <cellStyle name="常规 15 6" xfId="1076"/>
    <cellStyle name="强调文字颜色 6 5 5" xfId="1077"/>
    <cellStyle name="差_KING_3" xfId="1078"/>
    <cellStyle name="标题 1 3 4" xfId="1079"/>
    <cellStyle name="链接单元格 2 10" xfId="1080"/>
    <cellStyle name="60% - 强调文字颜色 5 5 5" xfId="1081"/>
    <cellStyle name="20% - 强调文字颜色 4" xfId="1082"/>
    <cellStyle name="20% - 强调文字颜色 2 3 4" xfId="1083"/>
    <cellStyle name="20% - 强调文字颜色 1 2 8" xfId="1084"/>
    <cellStyle name="常规 15 5" xfId="1085"/>
    <cellStyle name="强调文字颜色 6 5 4" xfId="1086"/>
    <cellStyle name="强调文字颜色 5 5" xfId="1087"/>
    <cellStyle name="强调文字颜色 4 4 4" xfId="1088"/>
    <cellStyle name="60% - 强调文字颜色 5 2 2" xfId="1089"/>
    <cellStyle name="差 2 8" xfId="1090"/>
    <cellStyle name="常规 2 11" xfId="1091"/>
    <cellStyle name="警告文本 2 9" xfId="1092"/>
    <cellStyle name="标题 3 2 6" xfId="1093"/>
    <cellStyle name="注释 2 7" xfId="1094"/>
    <cellStyle name="标题 5 2" xfId="1095"/>
    <cellStyle name="RowLevel_3" xfId="1096"/>
    <cellStyle name="60% - 强调文字颜色 5 4 3" xfId="1097"/>
    <cellStyle name="20% - 强调文字颜色 2 2 2" xfId="1098"/>
    <cellStyle name="40% - 强调文字颜色 5 3" xfId="1099"/>
    <cellStyle name="输出" xfId="1100"/>
    <cellStyle name="强调文字颜色 4 3 6" xfId="1101"/>
    <cellStyle name="强调文字颜色 1 5" xfId="1102"/>
    <cellStyle name="标题 2 5 2" xfId="1103"/>
    <cellStyle name="强调文字颜色 6 5" xfId="1104"/>
    <cellStyle name="强调文字颜色 6 5 6" xfId="1105"/>
    <cellStyle name="20% - 强调文字颜色 3 4 4" xfId="1106"/>
    <cellStyle name="40% - 强调文字颜色 5 2 6" xfId="1107"/>
    <cellStyle name="检查单元格 2 10" xfId="1108"/>
    <cellStyle name="强调文字颜色 4 4 2" xfId="1109"/>
    <cellStyle name="强调文字颜色 1 2" xfId="1110"/>
    <cellStyle name="强调文字颜色 4 3 4" xfId="1111"/>
    <cellStyle name="输出 2 2" xfId="1112"/>
    <cellStyle name="20% - 强调文字颜色 3 2 7" xfId="1113"/>
    <cellStyle name="强调文字颜色 3 5" xfId="1114"/>
    <cellStyle name="链接单元格 5 2" xfId="1115"/>
    <cellStyle name="计算 2 4" xfId="1116"/>
    <cellStyle name="20% - 强调文字颜色 3 2" xfId="1117"/>
    <cellStyle name="强调文字颜色 2 4 2" xfId="1118"/>
    <cellStyle name="强调文字颜色 6 4" xfId="1119"/>
    <cellStyle name="链接单元格 3 5" xfId="1120"/>
    <cellStyle name="输入 5 5" xfId="1121"/>
    <cellStyle name="强调文字颜色 6 3" xfId="1122"/>
    <cellStyle name="40% - 强调文字颜色 1 4 6" xfId="1123"/>
    <cellStyle name="40% - 强调文字颜色 2 2 3" xfId="1124"/>
    <cellStyle name="解释性文本 3 4" xfId="1125"/>
    <cellStyle name="常规 13 6" xfId="1126"/>
    <cellStyle name="强调文字颜色 6 3 5" xfId="1127"/>
    <cellStyle name="汇总 4" xfId="1128"/>
    <cellStyle name="输入 3 4" xfId="1129"/>
    <cellStyle name="标题 1 2 10" xfId="1130"/>
    <cellStyle name="差 2 2" xfId="1131"/>
    <cellStyle name="强调文字颜色 4 2" xfId="1132"/>
    <cellStyle name="解释性文本 2" xfId="1133"/>
    <cellStyle name="适中 2 6" xfId="1134"/>
    <cellStyle name="输出 3 6" xfId="1135"/>
    <cellStyle name="注释 4 3" xfId="1136"/>
    <cellStyle name="常规 3" xfId="1137"/>
    <cellStyle name="ColLevel_2" xfId="1138"/>
    <cellStyle name="60% - 强调文字颜色 1 2 7" xfId="1139"/>
    <cellStyle name="强调文字颜色 6 4 4" xfId="1140"/>
    <cellStyle name="60% - 强调文字颜色 3 5 6" xfId="1141"/>
    <cellStyle name="强调文字颜色 4 2 2" xfId="1142"/>
    <cellStyle name="注释 2 6" xfId="1143"/>
    <cellStyle name="差 3 2" xfId="1144"/>
    <cellStyle name="强调文字颜色 4 3 3" xfId="1145"/>
    <cellStyle name="标题 3 3 6" xfId="1146"/>
    <cellStyle name="强调文字颜色 4 5 4" xfId="1147"/>
    <cellStyle name="60% - 强调文字颜色 5 3 2" xfId="1148"/>
    <cellStyle name="强调文字颜色 3 2" xfId="1149"/>
    <cellStyle name="标题 3 4" xfId="1150"/>
    <cellStyle name="输出 2 3" xfId="1151"/>
    <cellStyle name="20% - 强调文字颜色 3 2 8" xfId="1152"/>
    <cellStyle name="计算 3 4" xfId="1153"/>
    <cellStyle name="20% - 强调文字颜色 1 3" xfId="1154"/>
    <cellStyle name="40% - 强调文字颜色 3 5" xfId="1155"/>
    <cellStyle name="标题 8 3" xfId="1156"/>
    <cellStyle name="适中 3 2" xfId="1157"/>
    <cellStyle name="输出 4 2" xfId="1158"/>
    <cellStyle name="差 3" xfId="1159"/>
    <cellStyle name="强调文字颜色 5 3 4" xfId="1160"/>
    <cellStyle name="强调文字颜色 6 2 8" xfId="1161"/>
    <cellStyle name="解释性文本 2 4" xfId="1162"/>
    <cellStyle name="60% - 强调文字颜色 4 5 6" xfId="1163"/>
    <cellStyle name="20% - 强调文字颜色 1 3 5" xfId="1164"/>
    <cellStyle name="警告文本 2 10" xfId="1165"/>
    <cellStyle name="强调文字颜色 5 2 4" xfId="1166"/>
    <cellStyle name="强调文字颜色 5 2 2" xfId="1167"/>
    <cellStyle name="强调文字颜色 5 2" xfId="1168"/>
    <cellStyle name="解释性文本 5 2" xfId="1169"/>
    <cellStyle name="好_KING_2" xfId="1170"/>
    <cellStyle name="适中 2 9" xfId="1171"/>
    <cellStyle name="好_KING_1" xfId="1172"/>
    <cellStyle name="输出 2 4" xfId="1173"/>
    <cellStyle name="60% - 强调文字颜色 4 5 2" xfId="1174"/>
    <cellStyle name="适中 5 4" xfId="1175"/>
    <cellStyle name="40% - 强调文字颜色 6 5" xfId="1176"/>
    <cellStyle name="60% - 强调文字颜色 5 2 6" xfId="1177"/>
    <cellStyle name="强调文字颜色 3 5 3" xfId="1178"/>
    <cellStyle name="强调文字颜色 3 5 2" xfId="1179"/>
    <cellStyle name="输出 5 6" xfId="1180"/>
    <cellStyle name="适中 4 6" xfId="1181"/>
    <cellStyle name="40% - 强调文字颜色 3 3 6" xfId="1182"/>
    <cellStyle name="解释性文本 3 5" xfId="1183"/>
    <cellStyle name="60% - 强调文字颜色 3 4 2" xfId="1184"/>
    <cellStyle name="20% - 强调文字颜色 6 3 2" xfId="1185"/>
    <cellStyle name="强调文字颜色 6 5 3" xfId="1186"/>
    <cellStyle name="常规 15 4" xfId="1187"/>
    <cellStyle name="标题 2 5" xfId="1188"/>
    <cellStyle name="60% - 强调文字颜色 1 2 9" xfId="1189"/>
    <cellStyle name="标题 2 2 3" xfId="1190"/>
    <cellStyle name="汇总 2 3" xfId="1191"/>
    <cellStyle name="20% - 强调文字颜色 4 2 7" xfId="1192"/>
    <cellStyle name="标题 4 3" xfId="1193"/>
    <cellStyle name="常规 17 2" xfId="1194"/>
    <cellStyle name="标题 2 4" xfId="1195"/>
    <cellStyle name="强调文字颜色 6 5 2" xfId="1196"/>
    <cellStyle name="常规 15 3" xfId="1197"/>
    <cellStyle name="40% - 强调文字颜色 3 4" xfId="1198"/>
    <cellStyle name="标题 8 2" xfId="1199"/>
    <cellStyle name="常规 2 7" xfId="1200"/>
    <cellStyle name="汇总 3" xfId="1201"/>
    <cellStyle name="输入 3 3" xfId="1202"/>
    <cellStyle name="强调文字颜色 2 3 4" xfId="1203"/>
    <cellStyle name="检查单元格 4" xfId="1204"/>
    <cellStyle name="输入 3 6" xfId="1205"/>
    <cellStyle name="强调文字颜色 5 3" xfId="1206"/>
    <cellStyle name="强调文字颜色 4 3" xfId="1207"/>
    <cellStyle name="输入 5 6" xfId="1208"/>
    <cellStyle name="链接单元格 3 6" xfId="1209"/>
    <cellStyle name="注释 2 5" xfId="1210"/>
    <cellStyle name="60% - 强调文字颜色 3 5 5" xfId="1211"/>
    <cellStyle name="强调文字颜色 3 4" xfId="1212"/>
    <cellStyle name="60% - 强调文字颜色 3 3 3" xfId="1213"/>
    <cellStyle name="强调文字颜色 2 5 5" xfId="1214"/>
    <cellStyle name="20% - 强调文字颜色 1 4" xfId="1215"/>
    <cellStyle name="计算 3 5" xfId="1216"/>
    <cellStyle name="好 2 9" xfId="1217"/>
    <cellStyle name="差 4 2" xfId="1218"/>
    <cellStyle name="强调文字颜色 5 4 3" xfId="1219"/>
    <cellStyle name="差 2 7" xfId="1220"/>
    <cellStyle name="常规 2 10" xfId="1221"/>
    <cellStyle name="强调文字颜色 3 3" xfId="1222"/>
    <cellStyle name="常规 4 4" xfId="1223"/>
    <cellStyle name="链接单元格 3 3" xfId="1224"/>
    <cellStyle name="输入 5 3" xfId="1225"/>
    <cellStyle name="强调文字颜色 5 4 2" xfId="1226"/>
    <cellStyle name="解释性文本 3 3" xfId="1227"/>
    <cellStyle name="强调文字颜色 2 2 8" xfId="1228"/>
    <cellStyle name="常规 2 4" xfId="1229"/>
    <cellStyle name="20% - 强调文字颜色 4 2 9" xfId="1230"/>
    <cellStyle name="汇总 2 5" xfId="1231"/>
    <cellStyle name="输入 3 5" xfId="1232"/>
    <cellStyle name="汇总 5" xfId="1233"/>
    <cellStyle name="好 5 5" xfId="1234"/>
    <cellStyle name="适中 2 10" xfId="1235"/>
    <cellStyle name="警告文本 2 7" xfId="1236"/>
    <cellStyle name="标题 3 2 4" xfId="1237"/>
    <cellStyle name="输入 2" xfId="1238"/>
    <cellStyle name="60% - 强调文字颜色 3 2 8" xfId="1239"/>
    <cellStyle name="标题 4 2 2" xfId="1240"/>
    <cellStyle name="解释性文本 4 4" xfId="1241"/>
    <cellStyle name="40% - 强调文字颜色 5 5" xfId="1242"/>
    <cellStyle name="60% - 强调文字颜色 6 3 6" xfId="1243"/>
    <cellStyle name="20% - 强调文字颜色 2 2 8" xfId="1244"/>
    <cellStyle name="常规 2 12" xfId="1245"/>
    <cellStyle name="适中 4 2" xfId="1246"/>
    <cellStyle name="差 2 9" xfId="1247"/>
    <cellStyle name="输出 5 2" xfId="1248"/>
    <cellStyle name="20% - 强调文字颜色 2 2 5" xfId="1249"/>
    <cellStyle name="60% - 强调文字颜色 5 4 6" xfId="1250"/>
    <cellStyle name="60% - 强调文字颜色 2 5 6" xfId="1251"/>
    <cellStyle name="警告文本 5 3" xfId="1252"/>
    <cellStyle name="40% - 强调文字颜色 5 2 5" xfId="1253"/>
    <cellStyle name="20% - 强调文字颜色 3 4 3" xfId="1254"/>
    <cellStyle name="计算 5 3" xfId="1255"/>
    <cellStyle name="标题 4 2 8" xfId="1256"/>
    <cellStyle name="注释 2 10" xfId="1257"/>
    <cellStyle name="标题 1 5" xfId="1258"/>
    <cellStyle name="强调文字颜色 6 4 3" xfId="1259"/>
    <cellStyle name="60% - 强调文字颜色 5 4 4" xfId="1260"/>
    <cellStyle name="20% - 强调文字颜色 2 2 3" xfId="1261"/>
    <cellStyle name="强调文字颜色 4 2 8" xfId="1262"/>
    <cellStyle name="40% - 强调文字颜色 4 5" xfId="1263"/>
    <cellStyle name="40% - 强调文字颜色 4 2 10" xfId="1264"/>
    <cellStyle name="40% - 强调文字颜色 3 2 8" xfId="1265"/>
    <cellStyle name="汇总 5 5" xfId="1266"/>
    <cellStyle name="20% - 强调文字颜色 1 4 6" xfId="1267"/>
    <cellStyle name="20% - 强调文字颜色 1 5 2" xfId="1268"/>
    <cellStyle name="检查单元格 2 5" xfId="1269"/>
    <cellStyle name="好 2 3" xfId="1270"/>
    <cellStyle name="强调文字颜色 4 3 5" xfId="1271"/>
    <cellStyle name="40% - 强调文字颜色 5 2" xfId="1272"/>
    <cellStyle name="输出 5" xfId="1273"/>
    <cellStyle name="适中 4" xfId="1274"/>
    <cellStyle name="检查单元格 2 2" xfId="1275"/>
    <cellStyle name="40% - 强调文字颜色 5 3 5" xfId="1276"/>
    <cellStyle name="常规 13" xfId="1277"/>
    <cellStyle name="60% - 强调文字颜色 6 5 5" xfId="1278"/>
    <cellStyle name="20% - 强调文字颜色 3 3 4" xfId="1279"/>
    <cellStyle name="常规 13 5" xfId="1280"/>
    <cellStyle name="强调文字颜色 6 3 4" xfId="1281"/>
    <cellStyle name="好 2 7" xfId="1282"/>
    <cellStyle name="20% - 强调文字颜色 1 5 6" xfId="1283"/>
    <cellStyle name="检查单元格 2 9" xfId="1284"/>
    <cellStyle name="60% - 强调文字颜色 6 5" xfId="1285"/>
    <cellStyle name="20% - 强调文字颜色 1 2 4" xfId="1286"/>
    <cellStyle name="60% - 强调文字颜色 4 4 5" xfId="1287"/>
    <cellStyle name="60% - 强调文字颜色 3 3 2" xfId="1288"/>
    <cellStyle name="强调文字颜色 2 5 4" xfId="1289"/>
    <cellStyle name="40% - 强调文字颜色 5 4" xfId="1290"/>
    <cellStyle name="检查单元格 2 7" xfId="1291"/>
    <cellStyle name="20% - 强调文字颜色 1 5 4" xfId="1292"/>
    <cellStyle name="好 2 5" xfId="1293"/>
    <cellStyle name="好 2 6" xfId="1294"/>
    <cellStyle name="20% - 强调文字颜色 1 5 5" xfId="1295"/>
    <cellStyle name="检查单元格 2 8" xfId="1296"/>
    <cellStyle name="强调文字颜色 3 3 3" xfId="1297"/>
    <cellStyle name="40% - 强调文字颜色 6 2 5" xfId="1298"/>
    <cellStyle name="20% - 强调文字颜色 2 2 4" xfId="1299"/>
    <cellStyle name="60% - 强调文字颜色 5 4 5" xfId="1300"/>
    <cellStyle name="检查单元格 3 3" xfId="1301"/>
    <cellStyle name="40% - 强调文字颜色 5 4 6" xfId="1302"/>
    <cellStyle name="20% - 强调文字颜色 6 2 3" xfId="1303"/>
    <cellStyle name="警告文本 4" xfId="1304"/>
    <cellStyle name="强调文字颜色 1 2 2" xfId="1305"/>
    <cellStyle name="40% - 强调文字颜色 4 4" xfId="1306"/>
    <cellStyle name="强调文字颜色 4 2 7" xfId="1307"/>
    <cellStyle name="20% - 强调文字颜色 4 2 6" xfId="1308"/>
    <cellStyle name="汇总 2 2" xfId="1309"/>
    <cellStyle name="60% - 强调文字颜色 6 3 5" xfId="1310"/>
    <cellStyle name="60% - 强调文字颜色 2 4 6" xfId="1311"/>
    <cellStyle name="警告文本 4 3" xfId="1312"/>
    <cellStyle name="40% - 强调文字颜色 5 4 4" xfId="1313"/>
    <cellStyle name="60% - 强调文字颜色 5 2 10" xfId="1314"/>
    <cellStyle name="常规 2 3" xfId="1315"/>
    <cellStyle name="60% - 强调文字颜色 4 2 9" xfId="1316"/>
    <cellStyle name="好 4" xfId="13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G6" sqref="G6:G27"/>
    </sheetView>
  </sheetViews>
  <sheetFormatPr defaultColWidth="9.00390625" defaultRowHeight="14.25"/>
  <cols>
    <col min="1" max="1" width="3.50390625" style="0" customWidth="1"/>
    <col min="2" max="2" width="3.00390625" style="0" customWidth="1"/>
    <col min="3" max="3" width="12.125" style="0" customWidth="1"/>
    <col min="4" max="12" width="11.125" style="0" customWidth="1"/>
  </cols>
  <sheetData>
    <row r="1" ht="18">
      <c r="A1" s="1" t="s">
        <v>0</v>
      </c>
    </row>
    <row r="2" spans="1:12" ht="27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9" t="s">
        <v>2</v>
      </c>
      <c r="L3" s="39"/>
    </row>
    <row r="4" spans="1:12" s="28" customFormat="1" ht="23.25" customHeight="1">
      <c r="A4" s="31" t="s">
        <v>3</v>
      </c>
      <c r="B4" s="31" t="s">
        <v>4</v>
      </c>
      <c r="C4" s="31"/>
      <c r="D4" s="31" t="s">
        <v>5</v>
      </c>
      <c r="E4" s="35" t="s">
        <v>6</v>
      </c>
      <c r="F4" s="35" t="s">
        <v>7</v>
      </c>
      <c r="G4" s="36" t="s">
        <v>8</v>
      </c>
      <c r="H4" s="37"/>
      <c r="I4" s="36" t="s">
        <v>9</v>
      </c>
      <c r="J4" s="37"/>
      <c r="K4" s="31" t="s">
        <v>10</v>
      </c>
      <c r="L4" s="31"/>
    </row>
    <row r="5" spans="1:12" s="28" customFormat="1" ht="19.5" customHeight="1">
      <c r="A5" s="31"/>
      <c r="B5" s="31"/>
      <c r="C5" s="31"/>
      <c r="D5" s="31"/>
      <c r="E5" s="38"/>
      <c r="F5" s="38"/>
      <c r="G5" s="31" t="s">
        <v>11</v>
      </c>
      <c r="H5" s="31" t="s">
        <v>12</v>
      </c>
      <c r="I5" s="31" t="s">
        <v>11</v>
      </c>
      <c r="J5" s="31" t="s">
        <v>12</v>
      </c>
      <c r="K5" s="31" t="s">
        <v>13</v>
      </c>
      <c r="L5" s="35" t="s">
        <v>12</v>
      </c>
    </row>
    <row r="6" spans="1:12" s="28" customFormat="1" ht="18.75" customHeight="1">
      <c r="A6" s="12" t="s">
        <v>14</v>
      </c>
      <c r="B6" s="12"/>
      <c r="C6" s="12"/>
      <c r="D6" s="32">
        <f>SUM(D8:D27)</f>
        <v>7513</v>
      </c>
      <c r="E6" s="32">
        <f aca="true" t="shared" si="0" ref="E6:L6">SUM(E8:E27)</f>
        <v>152387</v>
      </c>
      <c r="F6" s="32">
        <f t="shared" si="0"/>
        <v>28634</v>
      </c>
      <c r="G6" s="32">
        <f t="shared" si="0"/>
        <v>114910</v>
      </c>
      <c r="H6" s="32">
        <f t="shared" si="0"/>
        <v>18411</v>
      </c>
      <c r="I6" s="32">
        <f t="shared" si="0"/>
        <v>596</v>
      </c>
      <c r="J6" s="32">
        <f t="shared" si="0"/>
        <v>0</v>
      </c>
      <c r="K6" s="32">
        <f t="shared" si="0"/>
        <v>36881</v>
      </c>
      <c r="L6" s="32">
        <f t="shared" si="0"/>
        <v>10223</v>
      </c>
    </row>
    <row r="7" spans="1:12" s="28" customFormat="1" ht="18.75" customHeight="1">
      <c r="A7" s="14">
        <v>1</v>
      </c>
      <c r="B7" s="15" t="s">
        <v>15</v>
      </c>
      <c r="C7" s="15"/>
      <c r="D7" s="32">
        <f>D8+D9+D10+D11+D12</f>
        <v>1053</v>
      </c>
      <c r="E7" s="32">
        <f aca="true" t="shared" si="1" ref="E7:L7">E8+E9+E10+E11+E12</f>
        <v>48476</v>
      </c>
      <c r="F7" s="32">
        <f t="shared" si="1"/>
        <v>7968</v>
      </c>
      <c r="G7" s="32">
        <f t="shared" si="1"/>
        <v>30407</v>
      </c>
      <c r="H7" s="32">
        <f t="shared" si="1"/>
        <v>3016</v>
      </c>
      <c r="I7" s="32">
        <f t="shared" si="1"/>
        <v>0</v>
      </c>
      <c r="J7" s="32">
        <f t="shared" si="1"/>
        <v>0</v>
      </c>
      <c r="K7" s="32">
        <f t="shared" si="1"/>
        <v>18069</v>
      </c>
      <c r="L7" s="32">
        <f t="shared" si="1"/>
        <v>4952</v>
      </c>
    </row>
    <row r="8" spans="1:12" ht="18.75" customHeight="1">
      <c r="A8" s="16"/>
      <c r="B8" s="17" t="s">
        <v>16</v>
      </c>
      <c r="C8" s="15" t="s">
        <v>17</v>
      </c>
      <c r="D8" s="33">
        <v>450</v>
      </c>
      <c r="E8" s="32">
        <f>G8+I8+K8</f>
        <v>4894</v>
      </c>
      <c r="F8" s="32">
        <f>H8+J8+L8</f>
        <v>672</v>
      </c>
      <c r="G8" s="32">
        <v>2581</v>
      </c>
      <c r="H8" s="32">
        <v>0</v>
      </c>
      <c r="I8" s="32">
        <v>0</v>
      </c>
      <c r="J8" s="32">
        <v>0</v>
      </c>
      <c r="K8" s="32">
        <v>2313</v>
      </c>
      <c r="L8" s="32">
        <v>672</v>
      </c>
    </row>
    <row r="9" spans="1:12" ht="18.75" customHeight="1">
      <c r="A9" s="16"/>
      <c r="B9" s="18"/>
      <c r="C9" s="15" t="s">
        <v>18</v>
      </c>
      <c r="D9" s="33">
        <v>17</v>
      </c>
      <c r="E9" s="32">
        <f aca="true" t="shared" si="2" ref="E9:E27">G9+I9+K9</f>
        <v>16159</v>
      </c>
      <c r="F9" s="32">
        <f aca="true" t="shared" si="3" ref="F9:F27">H9+J9+L9</f>
        <v>3392</v>
      </c>
      <c r="G9" s="32">
        <v>10200</v>
      </c>
      <c r="H9" s="32">
        <v>1958</v>
      </c>
      <c r="I9" s="32">
        <v>0</v>
      </c>
      <c r="J9" s="32">
        <v>0</v>
      </c>
      <c r="K9" s="32">
        <v>5959</v>
      </c>
      <c r="L9" s="32">
        <v>1434</v>
      </c>
    </row>
    <row r="10" spans="1:12" ht="18.75" customHeight="1">
      <c r="A10" s="16"/>
      <c r="B10" s="18"/>
      <c r="C10" s="15" t="s">
        <v>19</v>
      </c>
      <c r="D10" s="33">
        <v>20</v>
      </c>
      <c r="E10" s="32">
        <f t="shared" si="2"/>
        <v>7104</v>
      </c>
      <c r="F10" s="32">
        <f t="shared" si="3"/>
        <v>1686</v>
      </c>
      <c r="G10" s="32">
        <v>1300</v>
      </c>
      <c r="H10" s="32">
        <v>0</v>
      </c>
      <c r="I10" s="32">
        <v>0</v>
      </c>
      <c r="J10" s="32">
        <v>0</v>
      </c>
      <c r="K10" s="32">
        <v>5804</v>
      </c>
      <c r="L10" s="32">
        <v>1686</v>
      </c>
    </row>
    <row r="11" spans="1:12" ht="18.75" customHeight="1">
      <c r="A11" s="16"/>
      <c r="B11" s="18"/>
      <c r="C11" s="19" t="s">
        <v>20</v>
      </c>
      <c r="D11" s="34">
        <v>166</v>
      </c>
      <c r="E11" s="32">
        <f t="shared" si="2"/>
        <v>16686</v>
      </c>
      <c r="F11" s="32">
        <f t="shared" si="3"/>
        <v>756</v>
      </c>
      <c r="G11" s="32">
        <v>14084</v>
      </c>
      <c r="H11" s="32">
        <v>0</v>
      </c>
      <c r="I11" s="32">
        <v>0</v>
      </c>
      <c r="J11" s="32">
        <v>0</v>
      </c>
      <c r="K11" s="32">
        <v>2602</v>
      </c>
      <c r="L11" s="32">
        <v>756</v>
      </c>
    </row>
    <row r="12" spans="1:12" ht="18.75" customHeight="1">
      <c r="A12" s="20"/>
      <c r="B12" s="21"/>
      <c r="C12" s="22" t="s">
        <v>21</v>
      </c>
      <c r="D12" s="34">
        <v>400</v>
      </c>
      <c r="E12" s="32">
        <f t="shared" si="2"/>
        <v>3633</v>
      </c>
      <c r="F12" s="32">
        <f t="shared" si="3"/>
        <v>1462</v>
      </c>
      <c r="G12" s="32">
        <v>2242</v>
      </c>
      <c r="H12" s="32">
        <v>1058</v>
      </c>
      <c r="I12" s="32">
        <v>0</v>
      </c>
      <c r="J12" s="32">
        <v>0</v>
      </c>
      <c r="K12" s="32">
        <v>1391</v>
      </c>
      <c r="L12" s="32">
        <v>404</v>
      </c>
    </row>
    <row r="13" spans="1:12" ht="18.75" customHeight="1">
      <c r="A13" s="12">
        <v>2</v>
      </c>
      <c r="B13" s="15" t="s">
        <v>22</v>
      </c>
      <c r="C13" s="15"/>
      <c r="D13" s="34">
        <v>500</v>
      </c>
      <c r="E13" s="32">
        <f t="shared" si="2"/>
        <v>4419</v>
      </c>
      <c r="F13" s="32">
        <f t="shared" si="3"/>
        <v>505</v>
      </c>
      <c r="G13" s="32">
        <v>2679</v>
      </c>
      <c r="H13" s="32">
        <v>0</v>
      </c>
      <c r="I13" s="32">
        <v>0</v>
      </c>
      <c r="J13" s="32">
        <v>0</v>
      </c>
      <c r="K13" s="32">
        <v>1740</v>
      </c>
      <c r="L13" s="32">
        <v>505</v>
      </c>
    </row>
    <row r="14" spans="1:12" ht="18.75" customHeight="1">
      <c r="A14" s="12">
        <f>A13+1</f>
        <v>3</v>
      </c>
      <c r="B14" s="15" t="s">
        <v>23</v>
      </c>
      <c r="C14" s="15"/>
      <c r="D14" s="34">
        <v>200</v>
      </c>
      <c r="E14" s="32">
        <f t="shared" si="2"/>
        <v>4121</v>
      </c>
      <c r="F14" s="32">
        <f t="shared" si="3"/>
        <v>70</v>
      </c>
      <c r="G14" s="32">
        <v>3839</v>
      </c>
      <c r="H14" s="32">
        <v>0</v>
      </c>
      <c r="I14" s="32">
        <v>0</v>
      </c>
      <c r="J14" s="32">
        <v>0</v>
      </c>
      <c r="K14" s="32">
        <v>282</v>
      </c>
      <c r="L14" s="32">
        <v>70</v>
      </c>
    </row>
    <row r="15" spans="1:12" ht="18.75" customHeight="1">
      <c r="A15" s="12">
        <f aca="true" t="shared" si="4" ref="A15:A27">A14+1</f>
        <v>4</v>
      </c>
      <c r="B15" s="15" t="s">
        <v>24</v>
      </c>
      <c r="C15" s="15"/>
      <c r="D15" s="34">
        <v>65</v>
      </c>
      <c r="E15" s="32">
        <f t="shared" si="2"/>
        <v>5210</v>
      </c>
      <c r="F15" s="32">
        <f t="shared" si="3"/>
        <v>100</v>
      </c>
      <c r="G15" s="32">
        <v>2793</v>
      </c>
      <c r="H15" s="32">
        <v>0</v>
      </c>
      <c r="I15" s="32">
        <v>0</v>
      </c>
      <c r="J15" s="32">
        <v>0</v>
      </c>
      <c r="K15" s="32">
        <v>2417</v>
      </c>
      <c r="L15" s="32">
        <v>100</v>
      </c>
    </row>
    <row r="16" spans="1:12" ht="18.75" customHeight="1">
      <c r="A16" s="12">
        <f t="shared" si="4"/>
        <v>5</v>
      </c>
      <c r="B16" s="15" t="s">
        <v>25</v>
      </c>
      <c r="C16" s="15"/>
      <c r="D16" s="34">
        <v>50</v>
      </c>
      <c r="E16" s="32">
        <f t="shared" si="2"/>
        <v>2629</v>
      </c>
      <c r="F16" s="32">
        <f t="shared" si="3"/>
        <v>1612</v>
      </c>
      <c r="G16" s="32">
        <v>2146</v>
      </c>
      <c r="H16" s="32">
        <v>1525</v>
      </c>
      <c r="I16" s="32">
        <v>96</v>
      </c>
      <c r="J16" s="32">
        <v>0</v>
      </c>
      <c r="K16" s="32">
        <v>387</v>
      </c>
      <c r="L16" s="32">
        <v>87</v>
      </c>
    </row>
    <row r="17" spans="1:12" ht="18.75" customHeight="1">
      <c r="A17" s="12">
        <f t="shared" si="4"/>
        <v>6</v>
      </c>
      <c r="B17" s="15" t="s">
        <v>26</v>
      </c>
      <c r="C17" s="15"/>
      <c r="D17" s="34">
        <v>400</v>
      </c>
      <c r="E17" s="32">
        <f t="shared" si="2"/>
        <v>6024</v>
      </c>
      <c r="F17" s="32">
        <f t="shared" si="3"/>
        <v>359</v>
      </c>
      <c r="G17" s="32">
        <v>4867</v>
      </c>
      <c r="H17" s="32">
        <v>0</v>
      </c>
      <c r="I17" s="32">
        <v>0</v>
      </c>
      <c r="J17" s="32">
        <v>0</v>
      </c>
      <c r="K17" s="32">
        <v>1157</v>
      </c>
      <c r="L17" s="32">
        <v>359</v>
      </c>
    </row>
    <row r="18" spans="1:12" ht="18.75" customHeight="1">
      <c r="A18" s="12">
        <f t="shared" si="4"/>
        <v>7</v>
      </c>
      <c r="B18" s="15" t="s">
        <v>27</v>
      </c>
      <c r="C18" s="15"/>
      <c r="D18" s="34">
        <v>100</v>
      </c>
      <c r="E18" s="32">
        <f t="shared" si="2"/>
        <v>5018</v>
      </c>
      <c r="F18" s="32">
        <f t="shared" si="3"/>
        <v>3567</v>
      </c>
      <c r="G18" s="32">
        <v>2973</v>
      </c>
      <c r="H18" s="32">
        <v>2973</v>
      </c>
      <c r="I18" s="32">
        <v>0</v>
      </c>
      <c r="J18" s="32">
        <v>0</v>
      </c>
      <c r="K18" s="32">
        <v>2045</v>
      </c>
      <c r="L18" s="32">
        <v>594</v>
      </c>
    </row>
    <row r="19" spans="1:12" ht="18.75" customHeight="1">
      <c r="A19" s="12">
        <f t="shared" si="4"/>
        <v>8</v>
      </c>
      <c r="B19" s="15" t="s">
        <v>28</v>
      </c>
      <c r="C19" s="15"/>
      <c r="D19" s="34">
        <v>750</v>
      </c>
      <c r="E19" s="32">
        <f t="shared" si="2"/>
        <v>4904</v>
      </c>
      <c r="F19" s="32">
        <f t="shared" si="3"/>
        <v>1369</v>
      </c>
      <c r="G19" s="32">
        <v>2820</v>
      </c>
      <c r="H19" s="32">
        <v>0</v>
      </c>
      <c r="I19" s="32">
        <v>0</v>
      </c>
      <c r="J19" s="32">
        <v>0</v>
      </c>
      <c r="K19" s="32">
        <v>2084</v>
      </c>
      <c r="L19" s="32">
        <v>1369</v>
      </c>
    </row>
    <row r="20" spans="1:12" ht="18.75" customHeight="1">
      <c r="A20" s="12">
        <f t="shared" si="4"/>
        <v>9</v>
      </c>
      <c r="B20" s="15" t="s">
        <v>29</v>
      </c>
      <c r="C20" s="15"/>
      <c r="D20" s="34">
        <v>200</v>
      </c>
      <c r="E20" s="32">
        <f t="shared" si="2"/>
        <v>4404</v>
      </c>
      <c r="F20" s="32">
        <f t="shared" si="3"/>
        <v>275</v>
      </c>
      <c r="G20" s="32">
        <v>4149</v>
      </c>
      <c r="H20" s="32">
        <v>201</v>
      </c>
      <c r="I20" s="32">
        <v>0</v>
      </c>
      <c r="J20" s="32">
        <v>0</v>
      </c>
      <c r="K20" s="32">
        <v>255</v>
      </c>
      <c r="L20" s="32">
        <v>74</v>
      </c>
    </row>
    <row r="21" spans="1:12" ht="18.75" customHeight="1">
      <c r="A21" s="12">
        <f t="shared" si="4"/>
        <v>10</v>
      </c>
      <c r="B21" s="15" t="s">
        <v>30</v>
      </c>
      <c r="C21" s="15"/>
      <c r="D21" s="34">
        <v>750</v>
      </c>
      <c r="E21" s="32">
        <f t="shared" si="2"/>
        <v>13296</v>
      </c>
      <c r="F21" s="32">
        <f t="shared" si="3"/>
        <v>2479</v>
      </c>
      <c r="G21" s="32">
        <v>11046</v>
      </c>
      <c r="H21" s="32">
        <v>2130</v>
      </c>
      <c r="I21" s="34">
        <v>500</v>
      </c>
      <c r="J21" s="32">
        <v>0</v>
      </c>
      <c r="K21" s="32">
        <v>1750</v>
      </c>
      <c r="L21" s="32">
        <v>349</v>
      </c>
    </row>
    <row r="22" spans="1:12" ht="18.75" customHeight="1">
      <c r="A22" s="12">
        <f t="shared" si="4"/>
        <v>11</v>
      </c>
      <c r="B22" s="15" t="s">
        <v>31</v>
      </c>
      <c r="C22" s="15"/>
      <c r="D22" s="34">
        <v>560</v>
      </c>
      <c r="E22" s="32">
        <f t="shared" si="2"/>
        <v>12972</v>
      </c>
      <c r="F22" s="32">
        <f t="shared" si="3"/>
        <v>349</v>
      </c>
      <c r="G22" s="32">
        <v>10772</v>
      </c>
      <c r="H22" s="32">
        <v>0</v>
      </c>
      <c r="I22" s="34">
        <v>0</v>
      </c>
      <c r="J22" s="32">
        <v>0</v>
      </c>
      <c r="K22" s="32">
        <v>2200</v>
      </c>
      <c r="L22" s="32">
        <v>349</v>
      </c>
    </row>
    <row r="23" spans="1:12" ht="18.75" customHeight="1">
      <c r="A23" s="12">
        <f t="shared" si="4"/>
        <v>12</v>
      </c>
      <c r="B23" s="15" t="s">
        <v>32</v>
      </c>
      <c r="C23" s="15"/>
      <c r="D23" s="34">
        <v>2300</v>
      </c>
      <c r="E23" s="32">
        <f t="shared" si="2"/>
        <v>21693</v>
      </c>
      <c r="F23" s="32">
        <f t="shared" si="3"/>
        <v>5822</v>
      </c>
      <c r="G23" s="32">
        <v>20693</v>
      </c>
      <c r="H23" s="32">
        <v>5532</v>
      </c>
      <c r="I23" s="34">
        <v>0</v>
      </c>
      <c r="J23" s="32">
        <v>0</v>
      </c>
      <c r="K23" s="32">
        <v>1000</v>
      </c>
      <c r="L23" s="32">
        <v>290</v>
      </c>
    </row>
    <row r="24" spans="1:12" ht="18.75" customHeight="1">
      <c r="A24" s="12">
        <f t="shared" si="4"/>
        <v>13</v>
      </c>
      <c r="B24" s="15" t="s">
        <v>33</v>
      </c>
      <c r="C24" s="15"/>
      <c r="D24" s="34">
        <v>200</v>
      </c>
      <c r="E24" s="32">
        <f t="shared" si="2"/>
        <v>5485</v>
      </c>
      <c r="F24" s="32">
        <f t="shared" si="3"/>
        <v>515</v>
      </c>
      <c r="G24" s="32">
        <v>3713</v>
      </c>
      <c r="H24" s="32">
        <v>0</v>
      </c>
      <c r="I24" s="34">
        <v>0</v>
      </c>
      <c r="J24" s="32">
        <v>0</v>
      </c>
      <c r="K24" s="32">
        <v>1772</v>
      </c>
      <c r="L24" s="32">
        <v>515</v>
      </c>
    </row>
    <row r="25" spans="1:12" ht="18.75" customHeight="1">
      <c r="A25" s="12">
        <f t="shared" si="4"/>
        <v>14</v>
      </c>
      <c r="B25" s="15" t="s">
        <v>34</v>
      </c>
      <c r="C25" s="15"/>
      <c r="D25" s="34">
        <v>85</v>
      </c>
      <c r="E25" s="32">
        <f t="shared" si="2"/>
        <v>6180</v>
      </c>
      <c r="F25" s="32">
        <f t="shared" si="3"/>
        <v>76</v>
      </c>
      <c r="G25" s="32">
        <v>5920</v>
      </c>
      <c r="H25" s="32">
        <v>0</v>
      </c>
      <c r="I25" s="34">
        <v>0</v>
      </c>
      <c r="J25" s="32">
        <v>0</v>
      </c>
      <c r="K25" s="32">
        <v>260</v>
      </c>
      <c r="L25" s="32">
        <v>76</v>
      </c>
    </row>
    <row r="26" spans="1:12" ht="18.75" customHeight="1">
      <c r="A26" s="12">
        <f t="shared" si="4"/>
        <v>15</v>
      </c>
      <c r="B26" s="15" t="s">
        <v>35</v>
      </c>
      <c r="C26" s="15"/>
      <c r="D26" s="34">
        <v>200</v>
      </c>
      <c r="E26" s="32">
        <f t="shared" si="2"/>
        <v>5149</v>
      </c>
      <c r="F26" s="32">
        <f t="shared" si="3"/>
        <v>3368</v>
      </c>
      <c r="G26" s="32">
        <v>4000</v>
      </c>
      <c r="H26" s="32">
        <v>3034</v>
      </c>
      <c r="I26" s="34">
        <v>0</v>
      </c>
      <c r="J26" s="32">
        <v>0</v>
      </c>
      <c r="K26" s="32">
        <v>1149</v>
      </c>
      <c r="L26" s="32">
        <v>334</v>
      </c>
    </row>
    <row r="27" spans="1:12" ht="18.75" customHeight="1">
      <c r="A27" s="12">
        <f t="shared" si="4"/>
        <v>16</v>
      </c>
      <c r="B27" s="15" t="s">
        <v>36</v>
      </c>
      <c r="C27" s="15"/>
      <c r="D27" s="34">
        <v>100</v>
      </c>
      <c r="E27" s="32">
        <f t="shared" si="2"/>
        <v>2407</v>
      </c>
      <c r="F27" s="32">
        <f t="shared" si="3"/>
        <v>200</v>
      </c>
      <c r="G27" s="32">
        <v>2093</v>
      </c>
      <c r="H27" s="32">
        <v>0</v>
      </c>
      <c r="I27" s="34">
        <v>0</v>
      </c>
      <c r="J27" s="32">
        <v>0</v>
      </c>
      <c r="K27" s="32">
        <v>314</v>
      </c>
      <c r="L27" s="32">
        <v>200</v>
      </c>
    </row>
  </sheetData>
  <sheetProtection/>
  <mergeCells count="30">
    <mergeCell ref="A2:L2"/>
    <mergeCell ref="A3:D3"/>
    <mergeCell ref="K3:L3"/>
    <mergeCell ref="G4:H4"/>
    <mergeCell ref="I4:J4"/>
    <mergeCell ref="K4:L4"/>
    <mergeCell ref="A6:C6"/>
    <mergeCell ref="B7:C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4:A5"/>
    <mergeCell ref="A7:A12"/>
    <mergeCell ref="B8:B12"/>
    <mergeCell ref="D4:D5"/>
    <mergeCell ref="E4:E5"/>
    <mergeCell ref="F4:F5"/>
    <mergeCell ref="B4:C5"/>
  </mergeCells>
  <printOptions horizontalCentered="1"/>
  <pageMargins left="0.66875" right="0.66875" top="0.7479166666666667" bottom="0.7479166666666667" header="0.3145833333333333" footer="0.3145833333333333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pane ySplit="5" topLeftCell="A10" activePane="bottomLeft" state="frozen"/>
      <selection pane="bottomLeft" activeCell="D28" sqref="D28"/>
    </sheetView>
  </sheetViews>
  <sheetFormatPr defaultColWidth="9.00390625" defaultRowHeight="14.25"/>
  <cols>
    <col min="1" max="1" width="2.875" style="0" customWidth="1"/>
    <col min="2" max="2" width="2.50390625" style="0" customWidth="1"/>
    <col min="3" max="3" width="10.00390625" style="0" customWidth="1"/>
    <col min="4" max="11" width="8.125" style="0" customWidth="1"/>
  </cols>
  <sheetData>
    <row r="1" ht="18">
      <c r="A1" s="1" t="s">
        <v>37</v>
      </c>
    </row>
    <row r="2" spans="1:11" ht="24">
      <c r="A2" s="2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42" customHeight="1">
      <c r="A4" s="4" t="s">
        <v>3</v>
      </c>
      <c r="B4" s="5" t="s">
        <v>39</v>
      </c>
      <c r="C4" s="6"/>
      <c r="D4" s="7" t="s">
        <v>40</v>
      </c>
      <c r="E4" s="25"/>
      <c r="F4" s="25"/>
      <c r="G4" s="26"/>
      <c r="H4" s="7" t="s">
        <v>41</v>
      </c>
      <c r="I4" s="25"/>
      <c r="J4" s="25"/>
      <c r="K4" s="26"/>
    </row>
    <row r="5" spans="1:11" ht="39" customHeight="1">
      <c r="A5" s="8"/>
      <c r="B5" s="9"/>
      <c r="C5" s="10"/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42</v>
      </c>
      <c r="I5" s="11" t="s">
        <v>43</v>
      </c>
      <c r="J5" s="11" t="s">
        <v>44</v>
      </c>
      <c r="K5" s="11" t="s">
        <v>45</v>
      </c>
    </row>
    <row r="6" spans="1:11" ht="24.75" customHeight="1">
      <c r="A6" s="12" t="s">
        <v>14</v>
      </c>
      <c r="B6" s="12"/>
      <c r="C6" s="12"/>
      <c r="D6" s="13">
        <f>SUM(D8:D27)</f>
        <v>125</v>
      </c>
      <c r="E6" s="13">
        <f>SUM(E8:E27)</f>
        <v>74609</v>
      </c>
      <c r="F6" s="13">
        <f>SUM(F8:F27)</f>
        <v>8004</v>
      </c>
      <c r="G6" s="13">
        <f>SUM(G8:G27)</f>
        <v>883.5670999999999</v>
      </c>
      <c r="H6" s="13">
        <f aca="true" t="shared" si="0" ref="E6:K6">SUM(H8:H27)</f>
        <v>151</v>
      </c>
      <c r="I6" s="13">
        <f t="shared" si="0"/>
        <v>44619</v>
      </c>
      <c r="J6" s="13">
        <f t="shared" si="0"/>
        <v>4992</v>
      </c>
      <c r="K6" s="13">
        <f t="shared" si="0"/>
        <v>505.9895000000001</v>
      </c>
    </row>
    <row r="7" spans="1:11" ht="24.75" customHeight="1">
      <c r="A7" s="14">
        <v>1</v>
      </c>
      <c r="B7" s="15" t="s">
        <v>15</v>
      </c>
      <c r="C7" s="15"/>
      <c r="D7" s="13">
        <f>D8+D9+D10+D11+D12</f>
        <v>26</v>
      </c>
      <c r="E7" s="13">
        <f aca="true" t="shared" si="1" ref="E7:K7">E8+E9+E10+E11+E12</f>
        <v>15090</v>
      </c>
      <c r="F7" s="13">
        <f t="shared" si="1"/>
        <v>1618</v>
      </c>
      <c r="G7" s="13">
        <f t="shared" si="1"/>
        <v>208.141</v>
      </c>
      <c r="H7" s="13">
        <f t="shared" si="1"/>
        <v>53</v>
      </c>
      <c r="I7" s="13">
        <f t="shared" si="1"/>
        <v>21179</v>
      </c>
      <c r="J7" s="13">
        <f t="shared" si="1"/>
        <v>1135</v>
      </c>
      <c r="K7" s="13">
        <f t="shared" si="1"/>
        <v>199.3066</v>
      </c>
    </row>
    <row r="8" spans="1:11" ht="24.75" customHeight="1">
      <c r="A8" s="16"/>
      <c r="B8" s="17" t="s">
        <v>16</v>
      </c>
      <c r="C8" s="15" t="s">
        <v>17</v>
      </c>
      <c r="D8" s="13">
        <v>22</v>
      </c>
      <c r="E8" s="27">
        <v>12807</v>
      </c>
      <c r="F8" s="13">
        <v>1468</v>
      </c>
      <c r="G8" s="13">
        <v>185.24</v>
      </c>
      <c r="H8" s="13">
        <v>29</v>
      </c>
      <c r="I8" s="13">
        <v>10989</v>
      </c>
      <c r="J8" s="13">
        <v>433</v>
      </c>
      <c r="K8" s="13">
        <v>103.039</v>
      </c>
    </row>
    <row r="9" spans="1:11" ht="24.75" customHeight="1">
      <c r="A9" s="16"/>
      <c r="B9" s="18"/>
      <c r="C9" s="15" t="s">
        <v>18</v>
      </c>
      <c r="D9" s="13">
        <v>0</v>
      </c>
      <c r="E9" s="13">
        <v>0</v>
      </c>
      <c r="F9" s="13">
        <v>0</v>
      </c>
      <c r="G9" s="13"/>
      <c r="H9" s="13">
        <v>6</v>
      </c>
      <c r="I9" s="13">
        <v>871</v>
      </c>
      <c r="J9" s="13">
        <v>22</v>
      </c>
      <c r="K9" s="13">
        <v>7.2004</v>
      </c>
    </row>
    <row r="10" spans="1:11" ht="24.75" customHeight="1">
      <c r="A10" s="16"/>
      <c r="B10" s="18"/>
      <c r="C10" s="15" t="s">
        <v>19</v>
      </c>
      <c r="D10" s="13">
        <v>0</v>
      </c>
      <c r="E10" s="13">
        <v>0</v>
      </c>
      <c r="F10" s="13">
        <v>0</v>
      </c>
      <c r="G10" s="13"/>
      <c r="H10" s="13">
        <v>0</v>
      </c>
      <c r="I10" s="13">
        <v>0</v>
      </c>
      <c r="J10" s="13">
        <v>0</v>
      </c>
      <c r="K10" s="13">
        <v>0</v>
      </c>
    </row>
    <row r="11" spans="1:11" ht="24.75" customHeight="1">
      <c r="A11" s="16"/>
      <c r="B11" s="18"/>
      <c r="C11" s="19" t="s">
        <v>20</v>
      </c>
      <c r="D11" s="13">
        <v>3</v>
      </c>
      <c r="E11" s="13">
        <v>2145</v>
      </c>
      <c r="F11" s="13">
        <v>135</v>
      </c>
      <c r="G11" s="13">
        <v>21.301</v>
      </c>
      <c r="H11" s="13">
        <v>8</v>
      </c>
      <c r="I11" s="13">
        <v>2286</v>
      </c>
      <c r="J11" s="13">
        <v>119</v>
      </c>
      <c r="K11" s="13">
        <v>25.8272</v>
      </c>
    </row>
    <row r="12" spans="1:11" ht="24.75" customHeight="1">
      <c r="A12" s="20"/>
      <c r="B12" s="21"/>
      <c r="C12" s="22" t="s">
        <v>21</v>
      </c>
      <c r="D12" s="13">
        <v>1</v>
      </c>
      <c r="E12" s="13">
        <v>138</v>
      </c>
      <c r="F12" s="13">
        <v>15</v>
      </c>
      <c r="G12" s="13">
        <v>1.6</v>
      </c>
      <c r="H12" s="13">
        <v>10</v>
      </c>
      <c r="I12" s="13">
        <v>7033</v>
      </c>
      <c r="J12" s="13">
        <v>561</v>
      </c>
      <c r="K12" s="13">
        <v>63.24</v>
      </c>
    </row>
    <row r="13" spans="1:11" ht="24.75" customHeight="1">
      <c r="A13" s="12">
        <v>2</v>
      </c>
      <c r="B13" s="15" t="s">
        <v>22</v>
      </c>
      <c r="C13" s="15"/>
      <c r="D13" s="23">
        <v>30</v>
      </c>
      <c r="E13" s="23">
        <v>2455</v>
      </c>
      <c r="F13" s="23">
        <v>390</v>
      </c>
      <c r="G13" s="23">
        <v>36.4401</v>
      </c>
      <c r="H13" s="23">
        <v>15</v>
      </c>
      <c r="I13" s="23">
        <v>2736</v>
      </c>
      <c r="J13" s="23">
        <v>1700</v>
      </c>
      <c r="K13" s="23">
        <v>74.67</v>
      </c>
    </row>
    <row r="14" spans="1:11" ht="24.75" customHeight="1">
      <c r="A14" s="12">
        <f aca="true" t="shared" si="2" ref="A14:A27">A13+1</f>
        <v>3</v>
      </c>
      <c r="B14" s="15" t="s">
        <v>23</v>
      </c>
      <c r="C14" s="15"/>
      <c r="D14" s="23">
        <v>3</v>
      </c>
      <c r="E14" s="23">
        <v>456</v>
      </c>
      <c r="F14" s="23">
        <v>24</v>
      </c>
      <c r="G14" s="23">
        <v>4.209</v>
      </c>
      <c r="H14" s="23">
        <v>6</v>
      </c>
      <c r="I14" s="23">
        <v>560</v>
      </c>
      <c r="J14" s="23">
        <v>26</v>
      </c>
      <c r="K14" s="23">
        <v>5.137</v>
      </c>
    </row>
    <row r="15" spans="1:11" ht="24.75" customHeight="1">
      <c r="A15" s="12">
        <f t="shared" si="2"/>
        <v>4</v>
      </c>
      <c r="B15" s="15" t="s">
        <v>24</v>
      </c>
      <c r="C15" s="15"/>
      <c r="D15" s="23">
        <v>2</v>
      </c>
      <c r="E15" s="23">
        <v>2360</v>
      </c>
      <c r="F15" s="23">
        <v>321</v>
      </c>
      <c r="G15" s="23">
        <v>33.71</v>
      </c>
      <c r="H15" s="23">
        <v>1</v>
      </c>
      <c r="I15" s="23">
        <v>372</v>
      </c>
      <c r="J15" s="23">
        <v>19</v>
      </c>
      <c r="K15" s="23">
        <v>4.1902</v>
      </c>
    </row>
    <row r="16" spans="1:11" ht="24.75" customHeight="1">
      <c r="A16" s="12">
        <f t="shared" si="2"/>
        <v>5</v>
      </c>
      <c r="B16" s="15" t="s">
        <v>25</v>
      </c>
      <c r="C16" s="15"/>
      <c r="D16" s="23">
        <v>3</v>
      </c>
      <c r="E16" s="23">
        <v>2196</v>
      </c>
      <c r="F16" s="23">
        <v>314</v>
      </c>
      <c r="G16" s="23">
        <v>22.71</v>
      </c>
      <c r="H16" s="23">
        <v>2</v>
      </c>
      <c r="I16" s="23">
        <v>290</v>
      </c>
      <c r="J16" s="23">
        <v>13</v>
      </c>
      <c r="K16" s="23">
        <v>3.34</v>
      </c>
    </row>
    <row r="17" spans="1:11" ht="24.75" customHeight="1">
      <c r="A17" s="12">
        <f t="shared" si="2"/>
        <v>6</v>
      </c>
      <c r="B17" s="15" t="s">
        <v>26</v>
      </c>
      <c r="C17" s="15"/>
      <c r="D17" s="23">
        <v>4</v>
      </c>
      <c r="E17" s="23">
        <v>1765</v>
      </c>
      <c r="F17" s="23">
        <v>112</v>
      </c>
      <c r="G17" s="23">
        <v>20.05</v>
      </c>
      <c r="H17" s="23">
        <v>2</v>
      </c>
      <c r="I17" s="23">
        <v>1656</v>
      </c>
      <c r="J17" s="23">
        <v>203</v>
      </c>
      <c r="K17" s="23">
        <v>16.11</v>
      </c>
    </row>
    <row r="18" spans="1:11" ht="24.75" customHeight="1">
      <c r="A18" s="12">
        <f t="shared" si="2"/>
        <v>7</v>
      </c>
      <c r="B18" s="15" t="s">
        <v>27</v>
      </c>
      <c r="C18" s="15"/>
      <c r="D18" s="23">
        <v>3</v>
      </c>
      <c r="E18" s="23">
        <v>5515</v>
      </c>
      <c r="F18" s="23">
        <v>343</v>
      </c>
      <c r="G18" s="23">
        <v>72.21</v>
      </c>
      <c r="H18" s="23">
        <v>4</v>
      </c>
      <c r="I18" s="23">
        <v>461</v>
      </c>
      <c r="J18" s="23">
        <v>28</v>
      </c>
      <c r="K18" s="23">
        <v>4.13</v>
      </c>
    </row>
    <row r="19" spans="1:11" ht="24.75" customHeight="1">
      <c r="A19" s="12">
        <f t="shared" si="2"/>
        <v>8</v>
      </c>
      <c r="B19" s="15" t="s">
        <v>28</v>
      </c>
      <c r="C19" s="15"/>
      <c r="D19" s="23">
        <v>3</v>
      </c>
      <c r="E19" s="23">
        <v>9249</v>
      </c>
      <c r="F19" s="23">
        <v>2274</v>
      </c>
      <c r="G19" s="23">
        <v>91.26</v>
      </c>
      <c r="H19" s="23">
        <v>30</v>
      </c>
      <c r="I19" s="23">
        <v>1659</v>
      </c>
      <c r="J19" s="23">
        <v>109</v>
      </c>
      <c r="K19" s="23">
        <v>17.3168</v>
      </c>
    </row>
    <row r="20" spans="1:11" ht="24.75" customHeight="1">
      <c r="A20" s="12">
        <f t="shared" si="2"/>
        <v>9</v>
      </c>
      <c r="B20" s="15" t="s">
        <v>29</v>
      </c>
      <c r="C20" s="15"/>
      <c r="D20" s="23">
        <v>6</v>
      </c>
      <c r="E20" s="23">
        <v>1187</v>
      </c>
      <c r="F20" s="23">
        <v>51</v>
      </c>
      <c r="G20" s="23">
        <v>11.08</v>
      </c>
      <c r="H20" s="23">
        <v>2</v>
      </c>
      <c r="I20" s="23">
        <v>723</v>
      </c>
      <c r="J20" s="23">
        <v>14</v>
      </c>
      <c r="K20" s="23">
        <v>9.719999999999999</v>
      </c>
    </row>
    <row r="21" spans="1:11" ht="24.75" customHeight="1">
      <c r="A21" s="12">
        <f t="shared" si="2"/>
        <v>10</v>
      </c>
      <c r="B21" s="15" t="s">
        <v>30</v>
      </c>
      <c r="C21" s="15"/>
      <c r="D21" s="23">
        <v>7</v>
      </c>
      <c r="E21" s="23">
        <v>2270</v>
      </c>
      <c r="F21" s="23">
        <v>110</v>
      </c>
      <c r="G21" s="23">
        <v>22.85</v>
      </c>
      <c r="H21" s="23">
        <v>4</v>
      </c>
      <c r="I21" s="23">
        <v>630</v>
      </c>
      <c r="J21" s="23">
        <v>37</v>
      </c>
      <c r="K21" s="23">
        <v>5.77</v>
      </c>
    </row>
    <row r="22" spans="1:11" ht="24.75" customHeight="1">
      <c r="A22" s="12">
        <f t="shared" si="2"/>
        <v>11</v>
      </c>
      <c r="B22" s="15" t="s">
        <v>31</v>
      </c>
      <c r="C22" s="15"/>
      <c r="D22" s="23">
        <v>13</v>
      </c>
      <c r="E22" s="23">
        <v>9487</v>
      </c>
      <c r="F22" s="23">
        <v>1133</v>
      </c>
      <c r="G22" s="23">
        <v>106.79</v>
      </c>
      <c r="H22" s="23">
        <v>9</v>
      </c>
      <c r="I22" s="23">
        <v>6454</v>
      </c>
      <c r="J22" s="23">
        <v>1079</v>
      </c>
      <c r="K22" s="23">
        <v>70.04</v>
      </c>
    </row>
    <row r="23" spans="1:11" ht="24.75" customHeight="1">
      <c r="A23" s="12">
        <f t="shared" si="2"/>
        <v>12</v>
      </c>
      <c r="B23" s="15" t="s">
        <v>32</v>
      </c>
      <c r="C23" s="15"/>
      <c r="D23" s="24">
        <v>10</v>
      </c>
      <c r="E23" s="24">
        <v>12193</v>
      </c>
      <c r="F23" s="24">
        <v>480</v>
      </c>
      <c r="G23" s="24">
        <v>119.44</v>
      </c>
      <c r="H23" s="24">
        <v>8</v>
      </c>
      <c r="I23" s="24">
        <v>5050</v>
      </c>
      <c r="J23" s="24">
        <v>386</v>
      </c>
      <c r="K23" s="24">
        <v>61.53</v>
      </c>
    </row>
    <row r="24" spans="1:11" ht="24.75" customHeight="1">
      <c r="A24" s="12">
        <f t="shared" si="2"/>
        <v>13</v>
      </c>
      <c r="B24" s="15" t="s">
        <v>33</v>
      </c>
      <c r="C24" s="15"/>
      <c r="D24" s="24">
        <v>6</v>
      </c>
      <c r="E24" s="24">
        <v>8191</v>
      </c>
      <c r="F24" s="24">
        <v>714</v>
      </c>
      <c r="G24" s="24">
        <v>107.36</v>
      </c>
      <c r="H24" s="24">
        <v>3</v>
      </c>
      <c r="I24" s="24">
        <v>749</v>
      </c>
      <c r="J24" s="24">
        <v>90</v>
      </c>
      <c r="K24" s="24">
        <v>8.56</v>
      </c>
    </row>
    <row r="25" spans="1:11" ht="24.75" customHeight="1">
      <c r="A25" s="12">
        <f t="shared" si="2"/>
        <v>14</v>
      </c>
      <c r="B25" s="15" t="s">
        <v>34</v>
      </c>
      <c r="C25" s="15"/>
      <c r="D25" s="24">
        <v>3</v>
      </c>
      <c r="E25" s="24">
        <v>1015</v>
      </c>
      <c r="F25" s="24">
        <v>29</v>
      </c>
      <c r="G25" s="24">
        <v>11.14</v>
      </c>
      <c r="H25" s="24">
        <v>5</v>
      </c>
      <c r="I25" s="24">
        <v>798</v>
      </c>
      <c r="J25" s="24">
        <v>49</v>
      </c>
      <c r="K25" s="24">
        <v>10.52</v>
      </c>
    </row>
    <row r="26" spans="1:11" ht="24.75" customHeight="1">
      <c r="A26" s="12">
        <f t="shared" si="2"/>
        <v>15</v>
      </c>
      <c r="B26" s="15" t="s">
        <v>35</v>
      </c>
      <c r="C26" s="15"/>
      <c r="D26" s="24">
        <v>3</v>
      </c>
      <c r="E26" s="24">
        <v>622</v>
      </c>
      <c r="F26" s="24">
        <v>30</v>
      </c>
      <c r="G26" s="24">
        <v>8.277</v>
      </c>
      <c r="H26" s="24">
        <v>3</v>
      </c>
      <c r="I26" s="24">
        <v>459</v>
      </c>
      <c r="J26" s="24">
        <v>25</v>
      </c>
      <c r="K26" s="24">
        <v>4.9789</v>
      </c>
    </row>
    <row r="27" spans="1:11" ht="24.75" customHeight="1">
      <c r="A27" s="12">
        <f t="shared" si="2"/>
        <v>16</v>
      </c>
      <c r="B27" s="15" t="s">
        <v>36</v>
      </c>
      <c r="C27" s="15"/>
      <c r="D27" s="24">
        <v>3</v>
      </c>
      <c r="E27" s="24">
        <v>558</v>
      </c>
      <c r="F27" s="24">
        <v>61</v>
      </c>
      <c r="G27" s="24">
        <v>7.9</v>
      </c>
      <c r="H27" s="24">
        <v>4</v>
      </c>
      <c r="I27" s="24">
        <v>843</v>
      </c>
      <c r="J27" s="24">
        <v>79</v>
      </c>
      <c r="K27" s="24">
        <v>10.67</v>
      </c>
    </row>
  </sheetData>
  <sheetProtection/>
  <mergeCells count="24">
    <mergeCell ref="A2:K2"/>
    <mergeCell ref="D4:G4"/>
    <mergeCell ref="H4:K4"/>
    <mergeCell ref="A6:C6"/>
    <mergeCell ref="B7:C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4:A5"/>
    <mergeCell ref="A7:A12"/>
    <mergeCell ref="B8:B12"/>
    <mergeCell ref="B4:C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2020-04-12T07:55:42Z</cp:lastPrinted>
  <dcterms:created xsi:type="dcterms:W3CDTF">2015-05-09T09:03:41Z</dcterms:created>
  <dcterms:modified xsi:type="dcterms:W3CDTF">2023-02-09T09:53:45Z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2052-11.8.2.1112</vt:lpwstr>
  </property>
  <property fmtid="{D5CDD505-2E9C-101B-9397-08002B2CF9AE}" pid="3" name="I">
    <vt:lpwstr>6E7CE4F9F097409EB18D268C34C2D60A</vt:lpwstr>
  </property>
  <property fmtid="{D5CDD505-2E9C-101B-9397-08002B2CF9AE}" pid="4" name="퀀_generated_2.-2147483648">
    <vt:i4>2052</vt:i4>
  </property>
</Properties>
</file>