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36" tabRatio="944" activeTab="7"/>
  </bookViews>
  <sheets>
    <sheet name="封面" sheetId="1" r:id="rId1"/>
    <sheet name="收支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8">#N/A</definedName>
    <definedName name="_xlnm.Print_Area">#N/A</definedName>
    <definedName name="_xlnm.Print_Titles" localSheetId="2">'部门收入总表'!$1:$6</definedName>
    <definedName name="_xlnm.Print_Titles" localSheetId="3">'部门支出总表'!$2:$6</definedName>
    <definedName name="_xlnm.Print_Titles" localSheetId="6">'一般公共预算基本支出表'!$2:$6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<sst xmlns="http://schemas.openxmlformats.org/spreadsheetml/2006/main" count="436" uniqueCount="248">
  <si>
    <t>总计</t>
  </si>
  <si>
    <t>2018年部门预算表</t>
  </si>
  <si>
    <t>部门名称：</t>
  </si>
  <si>
    <t>赣州市城市管理局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</si>
  <si>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</si>
  <si>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</si>
  <si>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</si>
  <si>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</si>
  <si>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</si>
  <si>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</si>
  <si>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</si>
  <si>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填报单位：赣州市城市管理局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</si>
  <si>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</si>
  <si>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</si>
  <si>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</si>
  <si>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</si>
  <si>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</si>
  <si>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</si>
  <si>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</si>
  <si>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</si>
  <si>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</si>
  <si>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</si>
  <si>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</si>
  <si>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</si>
  <si>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</si>
  <si>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节能环保支出</t>
  </si>
  <si>
    <t xml:space="preserve">    预算内投资收入</t>
  </si>
  <si>
    <t>0</t>
  </si>
  <si>
    <t>城乡社区支出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</si>
  <si>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</si>
  <si>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</si>
  <si>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</si>
  <si>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</si>
  <si>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</si>
  <si>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</si>
  <si>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</si>
  <si>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</si>
  <si>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</si>
  <si>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</si>
  <si>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</si>
  <si>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</si>
  <si>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</si>
  <si>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</si>
  <si>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</si>
  <si>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</si>
  <si>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</si>
  <si>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</si>
  <si>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</si>
  <si>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</si>
  <si>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</si>
  <si>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</si>
  <si>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</si>
  <si>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</si>
  <si>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</si>
  <si>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</si>
  <si>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</si>
  <si>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</si>
  <si>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</si>
  <si>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</si>
  <si>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</si>
  <si>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</si>
  <si>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</si>
  <si>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</si>
  <si>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</si>
  <si>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</si>
  <si>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</si>
  <si>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</si>
  <si>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</si>
  <si>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</si>
  <si>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</si>
  <si>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</si>
  <si>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</si>
  <si>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</si>
  <si>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</si>
  <si>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</si>
  <si>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</si>
  <si>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</si>
  <si>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</si>
  <si>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</si>
  <si>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</si>
  <si>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211</t>
  </si>
  <si>
    <t xml:space="preserve">  13</t>
  </si>
  <si>
    <t xml:space="preserve">  循环经济</t>
  </si>
  <si>
    <t xml:space="preserve">    2111301</t>
  </si>
  <si>
    <t xml:space="preserve">    循环经济</t>
  </si>
  <si>
    <t>212</t>
  </si>
  <si>
    <t xml:space="preserve">  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</si>
  <si>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</si>
  <si>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</si>
  <si>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</si>
  <si>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2120104</t>
  </si>
  <si>
    <t xml:space="preserve">    城管执法</t>
  </si>
  <si>
    <t xml:space="preserve">    2120199</t>
  </si>
  <si>
    <t xml:space="preserve">    其他城乡社区管理事务支出</t>
  </si>
  <si>
    <t xml:space="preserve">  03</t>
  </si>
  <si>
    <t xml:space="preserve">  城乡社区公共设施</t>
  </si>
  <si>
    <t xml:space="preserve">    2120399</t>
  </si>
  <si>
    <t xml:space="preserve">    其他城乡社区公共设施支出</t>
  </si>
  <si>
    <t xml:space="preserve">  城乡社区环境卫生</t>
  </si>
  <si>
    <t xml:space="preserve">    2120501</t>
  </si>
  <si>
    <t xml:space="preserve">    城乡社区环境卫生</t>
  </si>
  <si>
    <t xml:space="preserve">  城市基础设施配套费及对应专项债务收入安排的支出</t>
  </si>
  <si>
    <t xml:space="preserve">    2121399</t>
  </si>
  <si>
    <t xml:space="preserve">    其他城市基础设施配套费安排的支出</t>
  </si>
  <si>
    <t xml:space="preserve">  99</t>
  </si>
  <si>
    <t xml:space="preserve">  其他城乡社区支出</t>
  </si>
  <si>
    <t xml:space="preserve">    2129999</t>
  </si>
  <si>
    <t xml:space="preserve">    其他城乡社区支出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</si>
  <si>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</si>
  <si>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</si>
  <si>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</si>
  <si>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</si>
  <si>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</si>
  <si>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</si>
  <si>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</si>
  <si>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</si>
  <si>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</si>
  <si>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</si>
  <si>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</si>
  <si>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</si>
  <si>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</si>
  <si>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</si>
  <si>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</si>
  <si>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</si>
  <si>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</si>
  <si>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</si>
  <si>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</si>
  <si>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</si>
  <si>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</si>
  <si>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</si>
  <si>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</si>
  <si>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</si>
  <si>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</si>
  <si>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</si>
  <si>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</si>
  <si>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</si>
  <si>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</si>
  <si>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</si>
  <si>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</si>
  <si>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</si>
  <si>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</si>
  <si>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</si>
  <si>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</si>
  <si>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30130106</t>
  </si>
  <si>
    <t>伙食补助费</t>
  </si>
  <si>
    <t xml:space="preserve">  30130107</t>
  </si>
  <si>
    <t>绩效工资</t>
  </si>
  <si>
    <t xml:space="preserve">  30130108</t>
  </si>
  <si>
    <t>机关事业单位基本养老保险缴费</t>
  </si>
  <si>
    <t xml:space="preserve">  30130110</t>
  </si>
  <si>
    <t>职工基本医疗保险缴费</t>
  </si>
  <si>
    <t xml:space="preserve">  30130111</t>
  </si>
  <si>
    <t>公务员医疗补助缴费</t>
  </si>
  <si>
    <t xml:space="preserve">  3013011204</t>
  </si>
  <si>
    <t>工伤保险</t>
  </si>
  <si>
    <t xml:space="preserve">  30130113</t>
  </si>
  <si>
    <t>住房公积金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</si>
  <si>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</si>
  <si>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</si>
  <si>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</si>
  <si>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</si>
  <si>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</si>
  <si>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</si>
  <si>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</si>
  <si>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</si>
  <si>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</si>
  <si>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</si>
  <si>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</si>
  <si>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</si>
  <si>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</si>
  <si>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30130203</t>
  </si>
  <si>
    <t>咨询费</t>
  </si>
  <si>
    <t xml:space="preserve">  30130205</t>
  </si>
  <si>
    <t>水费</t>
  </si>
  <si>
    <t xml:space="preserve">  30130206</t>
  </si>
  <si>
    <t>电费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</si>
  <si>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</si>
  <si>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</si>
  <si>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</si>
  <si>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</si>
  <si>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</si>
  <si>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</si>
  <si>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</si>
  <si>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</si>
  <si>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30130212</t>
  </si>
  <si>
    <t>因公出国（境）费用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</si>
  <si>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</si>
  <si>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</si>
  <si>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</si>
  <si>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</si>
  <si>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</si>
  <si>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</si>
  <si>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</si>
  <si>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</si>
  <si>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</si>
  <si>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</si>
  <si>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</si>
  <si>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</si>
  <si>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</si>
  <si>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</si>
  <si>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</si>
  <si>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</si>
  <si>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</si>
  <si>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>业务费</t>
  </si>
  <si>
    <t xml:space="preserve">  30130291</t>
  </si>
  <si>
    <t>妇女卫生费</t>
  </si>
  <si>
    <t xml:space="preserve">  3013029901</t>
  </si>
  <si>
    <t>离休人员特需费</t>
  </si>
  <si>
    <t xml:space="preserve">  3013029902</t>
  </si>
  <si>
    <t>离休人员公用经费</t>
  </si>
  <si>
    <t xml:space="preserve">  3013029903</t>
  </si>
  <si>
    <t>退休人员公用经费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</si>
  <si>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</si>
  <si>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</si>
  <si>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</si>
  <si>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</si>
  <si>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</si>
  <si>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</si>
  <si>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</si>
  <si>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</si>
  <si>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</si>
  <si>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</si>
  <si>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</si>
  <si>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3013030105</t>
  </si>
  <si>
    <t>离休人员住宅电话补助费</t>
  </si>
  <si>
    <t xml:space="preserve">  3013030199</t>
  </si>
  <si>
    <t>离休人员其他补贴</t>
  </si>
  <si>
    <t xml:space="preserve">  3013030201</t>
  </si>
  <si>
    <t>退休费</t>
  </si>
  <si>
    <t xml:space="preserve">  3013030202</t>
  </si>
  <si>
    <t>退休人员生活补贴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</si>
  <si>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</si>
  <si>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</si>
  <si>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</si>
  <si>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</si>
  <si>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</si>
  <si>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</si>
  <si>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30130320</t>
  </si>
  <si>
    <t>独生子女保健费</t>
  </si>
  <si>
    <t xml:space="preserve">  30130321</t>
  </si>
  <si>
    <t>独生子女父母奖励金</t>
  </si>
  <si>
    <t>一般公共预算'三公'经费支出表</t>
  </si>
  <si>
    <t>单位编码</t>
  </si>
  <si>
    <t>单位名称</t>
  </si>
  <si>
    <t>因公出国(境)费</t>
  </si>
  <si>
    <t>公务用车购置</t>
  </si>
  <si>
    <t>602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</si>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</sst>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3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4" applyNumberFormat="0" applyAlignment="0" applyProtection="0"/>
    <xf numFmtId="0" fontId="44" fillId="2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25" borderId="7" applyNumberFormat="0" applyAlignment="0" applyProtection="0"/>
    <xf numFmtId="0" fontId="50" fillId="36" borderId="4" applyNumberFormat="0" applyAlignment="0" applyProtection="0"/>
    <xf numFmtId="0" fontId="51" fillId="0" borderId="0" applyNumberFormat="0" applyFill="0" applyBorder="0" applyAlignment="0" applyProtection="0"/>
    <xf numFmtId="0" fontId="52" fillId="37" borderId="8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27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8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8" borderId="0" xfId="0" applyNumberFormat="1" applyFont="1" applyFill="1" applyAlignment="1" applyProtection="1">
      <alignment/>
      <protection/>
    </xf>
    <xf numFmtId="4" fontId="0" fillId="27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sheetData>
    <row r="1" spans="1:21" ht="12.75" customHeight="1">
      <c r="A1" s="68"/>
      <c r="T1" s="34"/>
      <c r="U1" s="85" t="s">
        <v>0</v>
      </c>
    </row>
    <row r="2" ht="42" customHeight="1">
      <c r="T2" s="34"/>
    </row>
    <row r="3" spans="1:20" ht="61.5" customHeight="1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9"/>
      <c r="L3" s="79"/>
      <c r="M3" s="80"/>
      <c r="N3" s="71"/>
      <c r="O3" s="71"/>
      <c r="P3" s="71"/>
      <c r="S3" s="34"/>
      <c r="T3" s="34"/>
    </row>
    <row r="4" spans="2:19" ht="38.25" customHeight="1">
      <c r="B4" s="71"/>
      <c r="C4" s="71"/>
      <c r="D4" s="71"/>
      <c r="E4" s="71"/>
      <c r="F4" s="72"/>
      <c r="G4" s="72"/>
      <c r="H4" s="71"/>
      <c r="I4" s="71"/>
      <c r="J4" s="80"/>
      <c r="K4" s="80"/>
      <c r="L4" s="80"/>
      <c r="M4" s="80"/>
      <c r="N4" s="71"/>
      <c r="O4" s="71"/>
      <c r="P4" s="71"/>
      <c r="Q4" s="34"/>
      <c r="R4" s="34"/>
      <c r="S4" s="34"/>
    </row>
    <row r="5" spans="1:17" ht="12.75" customHeight="1">
      <c r="A5" s="34"/>
      <c r="B5" s="34"/>
      <c r="F5" s="34"/>
      <c r="G5" s="34"/>
      <c r="J5" s="34"/>
      <c r="K5" s="34"/>
      <c r="L5" s="34"/>
      <c r="Q5" s="34"/>
    </row>
    <row r="6" spans="2:17" ht="25.5" customHeight="1">
      <c r="B6" s="34"/>
      <c r="F6" s="73" t="s">
        <v>2</v>
      </c>
      <c r="G6" s="73"/>
      <c r="H6" s="74" t="s">
        <v>3</v>
      </c>
      <c r="I6" s="81"/>
      <c r="J6" s="81"/>
      <c r="K6" s="82"/>
      <c r="L6" s="81"/>
      <c r="M6" s="82"/>
      <c r="Q6" s="34"/>
    </row>
    <row r="7" spans="2:13" ht="12.75" customHeight="1">
      <c r="B7" s="34"/>
      <c r="C7" s="34"/>
      <c r="F7" s="75"/>
      <c r="G7" s="73"/>
      <c r="H7" s="75"/>
      <c r="I7" s="73"/>
      <c r="J7" s="73"/>
      <c r="K7" s="75"/>
      <c r="L7" s="75"/>
      <c r="M7" s="75"/>
    </row>
    <row r="8" spans="3:13" ht="12.75" customHeight="1">
      <c r="C8" s="34"/>
      <c r="F8" s="75"/>
      <c r="G8" s="73"/>
      <c r="H8" s="75"/>
      <c r="I8" s="73"/>
      <c r="J8" s="73"/>
      <c r="K8" s="75"/>
      <c r="L8" s="75"/>
      <c r="M8" s="75"/>
    </row>
    <row r="9" spans="3:255" ht="12.75" customHeight="1">
      <c r="C9" s="34"/>
      <c r="D9" s="34"/>
      <c r="F9" s="75"/>
      <c r="G9" s="75"/>
      <c r="H9" s="73"/>
      <c r="I9" s="75"/>
      <c r="J9" s="73"/>
      <c r="K9" s="73"/>
      <c r="L9" s="73"/>
      <c r="M9" s="75"/>
      <c r="IS9" s="34"/>
      <c r="IT9" s="34"/>
      <c r="IU9" s="86" t="s">
        <v>4</v>
      </c>
    </row>
    <row r="10" spans="4:255" ht="24.75" customHeight="1">
      <c r="D10" s="34"/>
      <c r="F10" s="76" t="s">
        <v>5</v>
      </c>
      <c r="G10" s="75"/>
      <c r="H10" s="75"/>
      <c r="I10" s="75"/>
      <c r="J10" s="73"/>
      <c r="K10" s="73"/>
      <c r="L10" s="73"/>
      <c r="M10" s="75"/>
      <c r="IS10" s="34"/>
      <c r="IU10" s="34"/>
    </row>
    <row r="11" spans="6:255" ht="12.75" customHeight="1">
      <c r="F11" s="75"/>
      <c r="G11" s="75"/>
      <c r="H11" s="75"/>
      <c r="I11" s="75"/>
      <c r="J11" s="73"/>
      <c r="K11" s="73"/>
      <c r="L11" s="73"/>
      <c r="M11" s="73"/>
      <c r="IS11" s="34"/>
      <c r="IU11" s="34"/>
    </row>
    <row r="12" spans="6:256" ht="12.75" customHeight="1">
      <c r="F12" s="75"/>
      <c r="G12" s="75"/>
      <c r="H12" s="75"/>
      <c r="I12" s="73"/>
      <c r="J12" s="73"/>
      <c r="K12" s="73"/>
      <c r="L12" s="73"/>
      <c r="M12" s="75"/>
      <c r="IU12" s="34"/>
      <c r="IV12" s="34"/>
    </row>
    <row r="13" spans="6:256" ht="24.75" customHeight="1">
      <c r="F13" s="75" t="s">
        <v>6</v>
      </c>
      <c r="G13" s="75"/>
      <c r="H13" s="74" t="s">
        <v>3</v>
      </c>
      <c r="I13" s="81"/>
      <c r="J13" s="81"/>
      <c r="K13" s="82"/>
      <c r="L13" s="82"/>
      <c r="M13" s="82"/>
      <c r="IV13" s="34"/>
    </row>
    <row r="14" spans="9:256" ht="12.75" customHeight="1">
      <c r="I14" s="34"/>
      <c r="J14" s="34"/>
      <c r="K14" s="34"/>
      <c r="IV14" s="34"/>
    </row>
    <row r="15" spans="9:256" ht="32.25" customHeight="1">
      <c r="I15" s="34"/>
      <c r="K15" s="34"/>
      <c r="IV15" s="34"/>
    </row>
    <row r="16" ht="12.75" customHeight="1">
      <c r="K16" s="34"/>
    </row>
    <row r="17" spans="1:15" ht="31.5" customHeight="1">
      <c r="A17" s="77" t="s">
        <v>7</v>
      </c>
      <c r="B17" s="77"/>
      <c r="C17" s="77"/>
      <c r="D17" s="77"/>
      <c r="E17" s="78"/>
      <c r="F17" s="77"/>
      <c r="G17" s="77" t="s">
        <v>8</v>
      </c>
      <c r="H17" s="77"/>
      <c r="I17" s="78"/>
      <c r="J17" s="77"/>
      <c r="K17" s="77"/>
      <c r="L17" s="77"/>
      <c r="M17" s="77" t="s">
        <v>9</v>
      </c>
      <c r="N17" s="77"/>
      <c r="O17" s="83"/>
    </row>
    <row r="19" ht="16.5" customHeight="1"/>
    <row r="20" ht="12.75" customHeight="1">
      <c r="J20" s="75"/>
    </row>
    <row r="23" ht="30" customHeight="1"/>
    <row r="27" ht="30" customHeight="1">
      <c r="P27" s="84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B18">
      <selection activeCell="H26" sqref="H2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93" width="9.16015625" style="1" customWidth="1"/>
    <col min="194" max="195" width="9.16015625" style="0" customWidth="1"/>
  </cols>
  <sheetData>
    <row r="1" spans="1:4" ht="29.25" customHeight="1">
      <c r="A1" s="43" t="s">
        <v>10</v>
      </c>
      <c r="B1" s="44"/>
      <c r="C1" s="44"/>
      <c r="D1" s="44"/>
    </row>
    <row r="2" spans="1:4" ht="17.25" customHeight="1">
      <c r="A2" s="4" t="s">
        <v>11</v>
      </c>
      <c r="D2" s="5" t="s">
        <v>12</v>
      </c>
    </row>
    <row r="3" spans="1:4" ht="17.25" customHeight="1">
      <c r="A3" s="45" t="s">
        <v>13</v>
      </c>
      <c r="B3" s="45"/>
      <c r="C3" s="6" t="s">
        <v>14</v>
      </c>
      <c r="D3" s="6"/>
    </row>
    <row r="4" spans="1:4" ht="17.25" customHeight="1">
      <c r="A4" s="10" t="s">
        <v>15</v>
      </c>
      <c r="B4" s="10" t="s">
        <v>16</v>
      </c>
      <c r="C4" s="10" t="s">
        <v>17</v>
      </c>
      <c r="D4" s="10" t="s">
        <v>16</v>
      </c>
    </row>
    <row r="5" spans="1:4" ht="17.25" customHeight="1">
      <c r="A5" s="46" t="s">
        <v>18</v>
      </c>
      <c r="B5" s="19">
        <v>17742.88</v>
      </c>
      <c r="C5" s="47" t="s">
        <v>19</v>
      </c>
      <c r="D5" s="19">
        <v>24174.32</v>
      </c>
    </row>
    <row r="6" spans="1:4" ht="17.25" customHeight="1">
      <c r="A6" s="46" t="s">
        <v>20</v>
      </c>
      <c r="B6" s="19">
        <v>17375.11</v>
      </c>
      <c r="C6" s="66" t="s">
        <v>21</v>
      </c>
      <c r="D6" s="19">
        <v>1001.61</v>
      </c>
    </row>
    <row r="7" spans="1:4" ht="17.25" customHeight="1">
      <c r="A7" s="46" t="s">
        <v>22</v>
      </c>
      <c r="B7" s="19">
        <v>0</v>
      </c>
      <c r="C7" s="66" t="s">
        <v>23</v>
      </c>
      <c r="D7" s="19">
        <v>488.57</v>
      </c>
    </row>
    <row r="8" spans="1:4" ht="17.25" customHeight="1">
      <c r="A8" s="46" t="s">
        <v>24</v>
      </c>
      <c r="B8" s="19">
        <v>367.77</v>
      </c>
      <c r="C8" s="66" t="s">
        <v>25</v>
      </c>
      <c r="D8" s="19">
        <v>948</v>
      </c>
    </row>
    <row r="9" spans="1:4" ht="17.25" customHeight="1">
      <c r="A9" s="46" t="s">
        <v>26</v>
      </c>
      <c r="B9" s="19" t="s">
        <v>27</v>
      </c>
      <c r="C9" s="66" t="s">
        <v>28</v>
      </c>
      <c r="D9" s="19">
        <v>21204.52</v>
      </c>
    </row>
    <row r="10" spans="1:4" ht="17.25" customHeight="1">
      <c r="A10" s="46" t="s">
        <v>29</v>
      </c>
      <c r="B10" s="19">
        <v>0</v>
      </c>
      <c r="C10" s="66" t="s">
        <v>30</v>
      </c>
      <c r="D10" s="19">
        <v>531.62</v>
      </c>
    </row>
    <row r="11" spans="1:4" ht="17.25" customHeight="1">
      <c r="A11" s="46" t="s">
        <v>31</v>
      </c>
      <c r="B11" s="19">
        <v>0</v>
      </c>
      <c r="C11" s="47"/>
      <c r="D11" s="48"/>
    </row>
    <row r="12" spans="1:4" ht="17.25" customHeight="1">
      <c r="A12" s="46" t="s">
        <v>32</v>
      </c>
      <c r="B12" s="19">
        <v>0</v>
      </c>
      <c r="C12" s="47"/>
      <c r="D12" s="48"/>
    </row>
    <row r="13" spans="1:4" ht="17.25" customHeight="1">
      <c r="A13" s="46" t="s">
        <v>33</v>
      </c>
      <c r="B13" s="19">
        <v>0</v>
      </c>
      <c r="C13" s="47"/>
      <c r="D13" s="48"/>
    </row>
    <row r="14" spans="1:4" ht="17.25" customHeight="1">
      <c r="A14" s="46" t="s">
        <v>34</v>
      </c>
      <c r="B14" s="19">
        <v>0</v>
      </c>
      <c r="C14" s="47"/>
      <c r="D14" s="48"/>
    </row>
    <row r="15" spans="1:4" ht="17.25" customHeight="1">
      <c r="A15" s="46"/>
      <c r="B15" s="19"/>
      <c r="C15" s="47"/>
      <c r="D15" s="48"/>
    </row>
    <row r="16" spans="1:4" ht="17.25" customHeight="1">
      <c r="A16" s="46"/>
      <c r="B16" s="48"/>
      <c r="C16" s="47"/>
      <c r="D16" s="48"/>
    </row>
    <row r="17" spans="1:4" ht="17.25" customHeight="1">
      <c r="A17" s="46"/>
      <c r="B17" s="48"/>
      <c r="C17" s="47"/>
      <c r="D17" s="48"/>
    </row>
    <row r="18" spans="1:4" ht="17.25" customHeight="1">
      <c r="A18" s="49"/>
      <c r="B18" s="48"/>
      <c r="C18" s="47"/>
      <c r="D18" s="48"/>
    </row>
    <row r="19" spans="1:4" ht="17.25" customHeight="1">
      <c r="A19" s="46"/>
      <c r="B19" s="50"/>
      <c r="C19" s="47"/>
      <c r="D19" s="48"/>
    </row>
    <row r="20" spans="1:4" ht="17.25" customHeight="1">
      <c r="A20" s="46"/>
      <c r="B20" s="50"/>
      <c r="C20" s="47"/>
      <c r="D20" s="48"/>
    </row>
    <row r="21" spans="1:4" ht="17.25" customHeight="1">
      <c r="A21" s="46"/>
      <c r="B21" s="50"/>
      <c r="C21" s="47"/>
      <c r="D21" s="48"/>
    </row>
    <row r="22" spans="1:4" ht="17.25" customHeight="1">
      <c r="A22" s="46"/>
      <c r="B22" s="50"/>
      <c r="C22" s="47"/>
      <c r="D22" s="48"/>
    </row>
    <row r="23" spans="1:4" ht="17.25" customHeight="1">
      <c r="A23" s="46"/>
      <c r="B23" s="50"/>
      <c r="C23" s="47"/>
      <c r="D23" s="48"/>
    </row>
    <row r="24" spans="1:4" ht="17.25" customHeight="1">
      <c r="A24" s="46"/>
      <c r="B24" s="50"/>
      <c r="C24" s="47"/>
      <c r="D24" s="48"/>
    </row>
    <row r="25" spans="1:4" ht="17.25" customHeight="1">
      <c r="A25" s="53" t="s">
        <v>35</v>
      </c>
      <c r="B25" s="50">
        <f>SUM(B5,B10,B11,B12,B13,B14)</f>
        <v>17742.88</v>
      </c>
      <c r="C25" s="53" t="s">
        <v>36</v>
      </c>
      <c r="D25" s="19">
        <v>24174.32</v>
      </c>
    </row>
    <row r="26" spans="1:4" ht="17.25" customHeight="1">
      <c r="A26" s="46" t="s">
        <v>37</v>
      </c>
      <c r="B26" s="19">
        <v>0</v>
      </c>
      <c r="C26" s="46" t="s">
        <v>38</v>
      </c>
      <c r="D26" s="48">
        <f>B30-D25</f>
        <v>0</v>
      </c>
    </row>
    <row r="27" spans="1:4" ht="17.25" customHeight="1">
      <c r="A27" s="46" t="s">
        <v>39</v>
      </c>
      <c r="B27" s="67">
        <v>6431.44</v>
      </c>
      <c r="C27" s="49"/>
      <c r="D27" s="50"/>
    </row>
    <row r="28" spans="1:4" ht="17.25" customHeight="1">
      <c r="A28" s="46" t="s">
        <v>40</v>
      </c>
      <c r="B28" s="19">
        <v>2941.76</v>
      </c>
      <c r="C28" s="49"/>
      <c r="D28" s="50"/>
    </row>
    <row r="29" spans="1:4" ht="17.25" customHeight="1">
      <c r="A29" s="46" t="s">
        <v>41</v>
      </c>
      <c r="B29" s="19">
        <v>3489.68</v>
      </c>
      <c r="C29" s="49"/>
      <c r="D29" s="50"/>
    </row>
    <row r="30" spans="1:4" ht="17.25" customHeight="1">
      <c r="A30" s="53" t="s">
        <v>42</v>
      </c>
      <c r="B30" s="54">
        <f>SUM(B25,B26,B27)</f>
        <v>24174.32</v>
      </c>
      <c r="C30" s="53" t="s">
        <v>43</v>
      </c>
      <c r="D30" s="50">
        <f>SUM(D25,D26)</f>
        <v>24174.32</v>
      </c>
    </row>
  </sheetData>
  <sheetProtection/>
  <printOptions horizontalCentered="1"/>
  <pageMargins left="0.39" right="0.39" top="0.39" bottom="0" header="0.39" footer="0.39"/>
  <pageSetup fitToHeight="1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8" t="s">
        <v>44</v>
      </c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7.75" customHeight="1">
      <c r="A3" s="34" t="s">
        <v>3</v>
      </c>
      <c r="B3" s="34"/>
      <c r="O3" t="s">
        <v>12</v>
      </c>
    </row>
    <row r="4" spans="1:15" ht="17.25" customHeight="1">
      <c r="A4" s="60" t="s">
        <v>45</v>
      </c>
      <c r="B4" s="60"/>
      <c r="C4" s="87" t="s">
        <v>19</v>
      </c>
      <c r="D4" s="60" t="s">
        <v>46</v>
      </c>
      <c r="E4" s="60"/>
      <c r="F4" s="60"/>
      <c r="G4" s="60"/>
      <c r="H4" s="60"/>
      <c r="I4" s="88" t="s">
        <v>47</v>
      </c>
      <c r="J4" s="88" t="s">
        <v>48</v>
      </c>
      <c r="K4" s="88" t="s">
        <v>49</v>
      </c>
      <c r="L4" s="88" t="s">
        <v>50</v>
      </c>
      <c r="M4" s="88" t="s">
        <v>51</v>
      </c>
      <c r="N4" s="88" t="s">
        <v>52</v>
      </c>
      <c r="O4" s="87" t="s">
        <v>53</v>
      </c>
    </row>
    <row r="5" spans="1:15" ht="58.5" customHeight="1">
      <c r="A5" s="56" t="s">
        <v>54</v>
      </c>
      <c r="B5" s="56" t="s">
        <v>55</v>
      </c>
      <c r="C5" s="87"/>
      <c r="D5" s="61" t="s">
        <v>56</v>
      </c>
      <c r="E5" s="61" t="s">
        <v>57</v>
      </c>
      <c r="F5" s="62" t="s">
        <v>58</v>
      </c>
      <c r="G5" s="62" t="s">
        <v>59</v>
      </c>
      <c r="H5" s="61" t="s">
        <v>60</v>
      </c>
      <c r="I5" s="88"/>
      <c r="J5" s="88"/>
      <c r="K5" s="88"/>
      <c r="L5" s="88"/>
      <c r="M5" s="88"/>
      <c r="N5" s="88"/>
      <c r="O5" s="87"/>
    </row>
    <row r="6" spans="1:15" ht="21" customHeight="1">
      <c r="A6" s="63" t="s">
        <v>61</v>
      </c>
      <c r="B6" s="63" t="s">
        <v>61</v>
      </c>
      <c r="C6" s="64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6" ht="25.5" customHeight="1">
      <c r="A7" s="65"/>
      <c r="B7" s="65" t="s">
        <v>19</v>
      </c>
      <c r="C7" s="31">
        <v>24174.32</v>
      </c>
      <c r="D7" s="31">
        <v>17742.88</v>
      </c>
      <c r="E7" s="31">
        <v>17375.11</v>
      </c>
      <c r="F7" s="31">
        <v>0</v>
      </c>
      <c r="G7" s="31">
        <v>367.77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6431.44</v>
      </c>
      <c r="P7" s="34"/>
    </row>
    <row r="8" spans="1:16" ht="25.5" customHeight="1">
      <c r="A8" s="65" t="s">
        <v>62</v>
      </c>
      <c r="B8" s="65" t="s">
        <v>21</v>
      </c>
      <c r="C8" s="31">
        <v>1001.61</v>
      </c>
      <c r="D8" s="31">
        <v>1001.61</v>
      </c>
      <c r="E8" s="31">
        <v>1001.61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4"/>
    </row>
    <row r="9" spans="1:16" ht="25.5" customHeight="1">
      <c r="A9" s="65" t="s">
        <v>63</v>
      </c>
      <c r="B9" s="65" t="s">
        <v>64</v>
      </c>
      <c r="C9" s="31">
        <v>1001.61</v>
      </c>
      <c r="D9" s="31">
        <v>1001.61</v>
      </c>
      <c r="E9" s="31">
        <v>1001.61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4"/>
    </row>
    <row r="10" spans="1:16" ht="25.5" customHeight="1">
      <c r="A10" s="65" t="s">
        <v>65</v>
      </c>
      <c r="B10" s="65" t="s">
        <v>66</v>
      </c>
      <c r="C10" s="31">
        <v>0.06</v>
      </c>
      <c r="D10" s="31">
        <v>0.06</v>
      </c>
      <c r="E10" s="31">
        <v>0.06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4"/>
    </row>
    <row r="11" spans="1:16" ht="25.5" customHeight="1">
      <c r="A11" s="65" t="s">
        <v>67</v>
      </c>
      <c r="B11" s="65" t="s">
        <v>68</v>
      </c>
      <c r="C11" s="31">
        <v>131.88</v>
      </c>
      <c r="D11" s="31">
        <v>131.88</v>
      </c>
      <c r="E11" s="31">
        <v>131.88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4"/>
    </row>
    <row r="12" spans="1:17" ht="25.5" customHeight="1">
      <c r="A12" s="65" t="s">
        <v>69</v>
      </c>
      <c r="B12" s="65" t="s">
        <v>70</v>
      </c>
      <c r="C12" s="31">
        <v>869.67</v>
      </c>
      <c r="D12" s="31">
        <v>869.67</v>
      </c>
      <c r="E12" s="31">
        <v>869.67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4"/>
      <c r="Q12" s="34"/>
    </row>
    <row r="13" spans="1:17" ht="25.5" customHeight="1">
      <c r="A13" s="65" t="s">
        <v>71</v>
      </c>
      <c r="B13" s="65" t="s">
        <v>23</v>
      </c>
      <c r="C13" s="31">
        <v>488.57</v>
      </c>
      <c r="D13" s="31">
        <v>488.57</v>
      </c>
      <c r="E13" s="31">
        <v>488.57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Q13" s="34"/>
    </row>
    <row r="14" spans="1:17" ht="25.5" customHeight="1">
      <c r="A14" s="65" t="s">
        <v>72</v>
      </c>
      <c r="B14" s="65" t="s">
        <v>73</v>
      </c>
      <c r="C14" s="31">
        <v>488.57</v>
      </c>
      <c r="D14" s="31">
        <v>488.57</v>
      </c>
      <c r="E14" s="31">
        <v>488.57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Q14" s="34"/>
    </row>
    <row r="15" spans="1:17" ht="25.5" customHeight="1">
      <c r="A15" s="65" t="s">
        <v>74</v>
      </c>
      <c r="B15" s="65" t="s">
        <v>75</v>
      </c>
      <c r="C15" s="31">
        <v>27.3</v>
      </c>
      <c r="D15" s="31">
        <v>27.3</v>
      </c>
      <c r="E15" s="31">
        <v>27.3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Q15" s="34"/>
    </row>
    <row r="16" spans="1:15" ht="25.5" customHeight="1">
      <c r="A16" s="65" t="s">
        <v>76</v>
      </c>
      <c r="B16" s="65" t="s">
        <v>77</v>
      </c>
      <c r="C16" s="31">
        <v>440.77</v>
      </c>
      <c r="D16" s="31">
        <v>440.77</v>
      </c>
      <c r="E16" s="31">
        <v>440.77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25.5" customHeight="1">
      <c r="A17" s="65" t="s">
        <v>78</v>
      </c>
      <c r="B17" s="65" t="s">
        <v>79</v>
      </c>
      <c r="C17" s="31">
        <v>20.5</v>
      </c>
      <c r="D17" s="31">
        <v>20.5</v>
      </c>
      <c r="E17" s="31">
        <v>20.5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25.5" customHeight="1">
      <c r="A18" s="65" t="s">
        <v>80</v>
      </c>
      <c r="B18" s="65" t="s">
        <v>25</v>
      </c>
      <c r="C18" s="31">
        <v>948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948</v>
      </c>
    </row>
    <row r="19" spans="1:15" ht="25.5" customHeight="1">
      <c r="A19" s="65" t="s">
        <v>81</v>
      </c>
      <c r="B19" s="65" t="s">
        <v>82</v>
      </c>
      <c r="C19" s="31">
        <v>948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948</v>
      </c>
    </row>
    <row r="20" spans="1:15" ht="25.5" customHeight="1">
      <c r="A20" s="65" t="s">
        <v>83</v>
      </c>
      <c r="B20" s="65" t="s">
        <v>84</v>
      </c>
      <c r="C20" s="31">
        <v>948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948</v>
      </c>
    </row>
    <row r="21" spans="1:15" ht="25.5" customHeight="1">
      <c r="A21" s="65" t="s">
        <v>85</v>
      </c>
      <c r="B21" s="65" t="s">
        <v>28</v>
      </c>
      <c r="C21" s="31">
        <v>21204.52</v>
      </c>
      <c r="D21" s="31">
        <v>15721.08</v>
      </c>
      <c r="E21" s="31">
        <v>15353.31</v>
      </c>
      <c r="F21" s="31">
        <v>0</v>
      </c>
      <c r="G21" s="31">
        <v>367.77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5483.44</v>
      </c>
    </row>
    <row r="22" spans="1:15" ht="25.5" customHeight="1">
      <c r="A22" s="65" t="s">
        <v>86</v>
      </c>
      <c r="B22" s="65" t="s">
        <v>87</v>
      </c>
      <c r="C22" s="31">
        <v>3149.47</v>
      </c>
      <c r="D22" s="31">
        <v>3149.47</v>
      </c>
      <c r="E22" s="31">
        <v>3149.47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25.5" customHeight="1">
      <c r="A23" s="65" t="s">
        <v>88</v>
      </c>
      <c r="B23" s="65" t="s">
        <v>89</v>
      </c>
      <c r="C23" s="31">
        <v>1550.26</v>
      </c>
      <c r="D23" s="31">
        <v>1550.26</v>
      </c>
      <c r="E23" s="31">
        <v>1550.26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25.5" customHeight="1">
      <c r="A24" s="65" t="s">
        <v>90</v>
      </c>
      <c r="B24" s="65" t="s">
        <v>91</v>
      </c>
      <c r="C24" s="31">
        <v>997.49</v>
      </c>
      <c r="D24" s="31">
        <v>997.49</v>
      </c>
      <c r="E24" s="31">
        <v>997.49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25.5" customHeight="1">
      <c r="A25" s="65" t="s">
        <v>92</v>
      </c>
      <c r="B25" s="65" t="s">
        <v>93</v>
      </c>
      <c r="C25" s="31">
        <v>601.72</v>
      </c>
      <c r="D25" s="31">
        <v>601.72</v>
      </c>
      <c r="E25" s="31">
        <v>601.72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ht="25.5" customHeight="1">
      <c r="A26" s="65" t="s">
        <v>94</v>
      </c>
      <c r="B26" s="65" t="s">
        <v>95</v>
      </c>
      <c r="C26" s="31">
        <v>5747.44</v>
      </c>
      <c r="D26" s="31">
        <v>5747.44</v>
      </c>
      <c r="E26" s="31">
        <v>5747.44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ht="25.5" customHeight="1">
      <c r="A27" s="65" t="s">
        <v>96</v>
      </c>
      <c r="B27" s="65" t="s">
        <v>97</v>
      </c>
      <c r="C27" s="31">
        <v>5747.44</v>
      </c>
      <c r="D27" s="31">
        <v>5747.44</v>
      </c>
      <c r="E27" s="31">
        <v>5747.44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25.5" customHeight="1">
      <c r="A28" s="65" t="s">
        <v>63</v>
      </c>
      <c r="B28" s="65" t="s">
        <v>98</v>
      </c>
      <c r="C28" s="31">
        <v>6456.4</v>
      </c>
      <c r="D28" s="31">
        <v>6456.4</v>
      </c>
      <c r="E28" s="31">
        <v>6456.4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ht="25.5" customHeight="1">
      <c r="A29" s="65" t="s">
        <v>99</v>
      </c>
      <c r="B29" s="65" t="s">
        <v>100</v>
      </c>
      <c r="C29" s="31">
        <v>6456.4</v>
      </c>
      <c r="D29" s="31">
        <v>6456.4</v>
      </c>
      <c r="E29" s="31">
        <v>6456.4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ht="25.5" customHeight="1">
      <c r="A30" s="65" t="s">
        <v>81</v>
      </c>
      <c r="B30" s="65" t="s">
        <v>101</v>
      </c>
      <c r="C30" s="31">
        <v>3857.45</v>
      </c>
      <c r="D30" s="31">
        <v>367.77</v>
      </c>
      <c r="E30" s="31">
        <v>0</v>
      </c>
      <c r="F30" s="31">
        <v>0</v>
      </c>
      <c r="G30" s="31">
        <v>367.77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3489.68</v>
      </c>
    </row>
    <row r="31" spans="1:15" ht="25.5" customHeight="1">
      <c r="A31" s="65" t="s">
        <v>102</v>
      </c>
      <c r="B31" s="65" t="s">
        <v>103</v>
      </c>
      <c r="C31" s="31">
        <v>3857.45</v>
      </c>
      <c r="D31" s="31">
        <v>367.77</v>
      </c>
      <c r="E31" s="31">
        <v>0</v>
      </c>
      <c r="F31" s="31">
        <v>0</v>
      </c>
      <c r="G31" s="31">
        <v>367.77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3489.68</v>
      </c>
    </row>
    <row r="32" spans="1:15" ht="25.5" customHeight="1">
      <c r="A32" s="65" t="s">
        <v>104</v>
      </c>
      <c r="B32" s="65" t="s">
        <v>105</v>
      </c>
      <c r="C32" s="31">
        <v>1993.76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1993.76</v>
      </c>
    </row>
    <row r="33" spans="1:15" ht="25.5" customHeight="1">
      <c r="A33" s="65" t="s">
        <v>106</v>
      </c>
      <c r="B33" s="65" t="s">
        <v>107</v>
      </c>
      <c r="C33" s="31">
        <v>1993.76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1993.76</v>
      </c>
    </row>
    <row r="34" spans="1:15" ht="25.5" customHeight="1">
      <c r="A34" s="65" t="s">
        <v>108</v>
      </c>
      <c r="B34" s="65" t="s">
        <v>30</v>
      </c>
      <c r="C34" s="31">
        <v>531.62</v>
      </c>
      <c r="D34" s="31">
        <v>531.62</v>
      </c>
      <c r="E34" s="31">
        <v>531.62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</row>
    <row r="35" spans="1:15" ht="25.5" customHeight="1">
      <c r="A35" s="65" t="s">
        <v>109</v>
      </c>
      <c r="B35" s="65" t="s">
        <v>110</v>
      </c>
      <c r="C35" s="31">
        <v>531.62</v>
      </c>
      <c r="D35" s="31">
        <v>531.62</v>
      </c>
      <c r="E35" s="31">
        <v>531.62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ht="25.5" customHeight="1">
      <c r="A36" s="65" t="s">
        <v>111</v>
      </c>
      <c r="B36" s="65" t="s">
        <v>112</v>
      </c>
      <c r="C36" s="31">
        <v>531.62</v>
      </c>
      <c r="D36" s="31">
        <v>531.62</v>
      </c>
      <c r="E36" s="31">
        <v>531.62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4" customWidth="1"/>
    <col min="11" max="30" width="9.16015625" style="34" customWidth="1"/>
  </cols>
  <sheetData>
    <row r="1" spans="1:10" ht="21" customHeight="1">
      <c r="A1" s="1"/>
      <c r="B1" s="35"/>
      <c r="C1" s="35"/>
      <c r="D1" s="35"/>
      <c r="E1" s="35"/>
      <c r="F1" s="35"/>
      <c r="G1" s="35"/>
      <c r="H1" s="55"/>
      <c r="I1" s="35"/>
      <c r="J1" s="1"/>
    </row>
    <row r="2" spans="1:10" ht="29.25" customHeight="1">
      <c r="A2" s="2" t="s">
        <v>113</v>
      </c>
      <c r="B2" s="21"/>
      <c r="C2" s="21"/>
      <c r="D2" s="21"/>
      <c r="E2" s="21"/>
      <c r="F2" s="21"/>
      <c r="G2" s="21"/>
      <c r="H2" s="21"/>
      <c r="I2" s="36"/>
      <c r="J2" s="3"/>
    </row>
    <row r="3" spans="1:10" ht="21" customHeight="1">
      <c r="A3" s="4" t="s">
        <v>3</v>
      </c>
      <c r="B3" s="1"/>
      <c r="C3" s="35"/>
      <c r="D3" s="35"/>
      <c r="E3" s="35"/>
      <c r="F3" s="35"/>
      <c r="G3" s="35"/>
      <c r="H3" s="55" t="s">
        <v>12</v>
      </c>
      <c r="I3" s="35"/>
      <c r="J3" s="1"/>
    </row>
    <row r="4" spans="1:10" ht="21" customHeight="1">
      <c r="A4" s="6" t="s">
        <v>45</v>
      </c>
      <c r="B4" s="6"/>
      <c r="C4" s="89" t="s">
        <v>19</v>
      </c>
      <c r="D4" s="90" t="s">
        <v>114</v>
      </c>
      <c r="E4" s="90" t="s">
        <v>115</v>
      </c>
      <c r="F4" s="90" t="s">
        <v>116</v>
      </c>
      <c r="G4" s="87" t="s">
        <v>117</v>
      </c>
      <c r="H4" s="89" t="s">
        <v>118</v>
      </c>
      <c r="I4" s="35"/>
      <c r="J4" s="1"/>
    </row>
    <row r="5" spans="1:10" ht="21" customHeight="1">
      <c r="A5" s="57" t="s">
        <v>54</v>
      </c>
      <c r="B5" s="10" t="s">
        <v>119</v>
      </c>
      <c r="C5" s="89"/>
      <c r="D5" s="90"/>
      <c r="E5" s="90"/>
      <c r="F5" s="90"/>
      <c r="G5" s="87"/>
      <c r="H5" s="89"/>
      <c r="I5" s="35"/>
      <c r="J5" s="1"/>
    </row>
    <row r="6" spans="1:10" ht="21" customHeight="1">
      <c r="A6" s="57" t="s">
        <v>61</v>
      </c>
      <c r="B6" s="10" t="s">
        <v>61</v>
      </c>
      <c r="C6" s="10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f>G6+1</f>
        <v>6</v>
      </c>
      <c r="I6" s="35"/>
      <c r="J6" s="1"/>
    </row>
    <row r="7" spans="1:10" ht="18.75" customHeight="1">
      <c r="A7" s="16"/>
      <c r="B7" s="16" t="s">
        <v>19</v>
      </c>
      <c r="C7" s="19">
        <v>24174.32</v>
      </c>
      <c r="D7" s="19">
        <v>8312.42</v>
      </c>
      <c r="E7" s="19">
        <v>15861.9</v>
      </c>
      <c r="F7" s="19">
        <v>0</v>
      </c>
      <c r="G7" s="19">
        <v>0</v>
      </c>
      <c r="H7" s="19">
        <v>0</v>
      </c>
      <c r="I7" s="1"/>
      <c r="J7" s="1"/>
    </row>
    <row r="8" spans="1:10" ht="18.75" customHeight="1">
      <c r="A8" s="16" t="s">
        <v>62</v>
      </c>
      <c r="B8" s="16" t="s">
        <v>21</v>
      </c>
      <c r="C8" s="19">
        <v>1001.61</v>
      </c>
      <c r="D8" s="19">
        <v>1001.61</v>
      </c>
      <c r="E8" s="19">
        <v>0</v>
      </c>
      <c r="F8" s="19">
        <v>0</v>
      </c>
      <c r="G8" s="19">
        <v>0</v>
      </c>
      <c r="H8" s="19">
        <v>0</v>
      </c>
      <c r="I8" s="1"/>
      <c r="J8" s="1"/>
    </row>
    <row r="9" spans="1:10" ht="18.75" customHeight="1">
      <c r="A9" s="16" t="s">
        <v>63</v>
      </c>
      <c r="B9" s="16" t="s">
        <v>64</v>
      </c>
      <c r="C9" s="19">
        <v>1001.61</v>
      </c>
      <c r="D9" s="19">
        <v>1001.61</v>
      </c>
      <c r="E9" s="19">
        <v>0</v>
      </c>
      <c r="F9" s="19">
        <v>0</v>
      </c>
      <c r="G9" s="19">
        <v>0</v>
      </c>
      <c r="H9" s="19">
        <v>0</v>
      </c>
      <c r="I9" s="1"/>
      <c r="J9" s="1"/>
    </row>
    <row r="10" spans="1:10" ht="18.75" customHeight="1">
      <c r="A10" s="16" t="s">
        <v>65</v>
      </c>
      <c r="B10" s="16" t="s">
        <v>66</v>
      </c>
      <c r="C10" s="19">
        <v>0.06</v>
      </c>
      <c r="D10" s="19">
        <v>0.06</v>
      </c>
      <c r="E10" s="19">
        <v>0</v>
      </c>
      <c r="F10" s="19">
        <v>0</v>
      </c>
      <c r="G10" s="19">
        <v>0</v>
      </c>
      <c r="H10" s="19">
        <v>0</v>
      </c>
      <c r="I10" s="1"/>
      <c r="J10" s="1"/>
    </row>
    <row r="11" spans="1:10" ht="18.75" customHeight="1">
      <c r="A11" s="16" t="s">
        <v>67</v>
      </c>
      <c r="B11" s="16" t="s">
        <v>68</v>
      </c>
      <c r="C11" s="19">
        <v>131.88</v>
      </c>
      <c r="D11" s="19">
        <v>131.88</v>
      </c>
      <c r="E11" s="19">
        <v>0</v>
      </c>
      <c r="F11" s="19">
        <v>0</v>
      </c>
      <c r="G11" s="19">
        <v>0</v>
      </c>
      <c r="H11" s="19">
        <v>0</v>
      </c>
      <c r="I11" s="35"/>
      <c r="J11" s="1"/>
    </row>
    <row r="12" spans="1:10" ht="18.75" customHeight="1">
      <c r="A12" s="16" t="s">
        <v>69</v>
      </c>
      <c r="B12" s="16" t="s">
        <v>70</v>
      </c>
      <c r="C12" s="19">
        <v>869.67</v>
      </c>
      <c r="D12" s="19">
        <v>869.67</v>
      </c>
      <c r="E12" s="19">
        <v>0</v>
      </c>
      <c r="F12" s="19">
        <v>0</v>
      </c>
      <c r="G12" s="19">
        <v>0</v>
      </c>
      <c r="H12" s="19">
        <v>0</v>
      </c>
      <c r="I12" s="35"/>
      <c r="J12" s="1"/>
    </row>
    <row r="13" spans="1:10" ht="18.75" customHeight="1">
      <c r="A13" s="16" t="s">
        <v>71</v>
      </c>
      <c r="B13" s="16" t="s">
        <v>23</v>
      </c>
      <c r="C13" s="19">
        <v>488.57</v>
      </c>
      <c r="D13" s="19">
        <v>488.57</v>
      </c>
      <c r="E13" s="19">
        <v>0</v>
      </c>
      <c r="F13" s="19">
        <v>0</v>
      </c>
      <c r="G13" s="19">
        <v>0</v>
      </c>
      <c r="H13" s="19">
        <v>0</v>
      </c>
      <c r="I13" s="35"/>
      <c r="J13" s="1"/>
    </row>
    <row r="14" spans="1:10" ht="18.75" customHeight="1">
      <c r="A14" s="16" t="s">
        <v>72</v>
      </c>
      <c r="B14" s="16" t="s">
        <v>73</v>
      </c>
      <c r="C14" s="19">
        <v>488.57</v>
      </c>
      <c r="D14" s="19">
        <v>488.57</v>
      </c>
      <c r="E14" s="19">
        <v>0</v>
      </c>
      <c r="F14" s="19">
        <v>0</v>
      </c>
      <c r="G14" s="19">
        <v>0</v>
      </c>
      <c r="H14" s="19">
        <v>0</v>
      </c>
      <c r="I14" s="35"/>
      <c r="J14" s="1"/>
    </row>
    <row r="15" spans="1:10" ht="18.75" customHeight="1">
      <c r="A15" s="16" t="s">
        <v>74</v>
      </c>
      <c r="B15" s="16" t="s">
        <v>75</v>
      </c>
      <c r="C15" s="19">
        <v>27.3</v>
      </c>
      <c r="D15" s="19">
        <v>27.3</v>
      </c>
      <c r="E15" s="19">
        <v>0</v>
      </c>
      <c r="F15" s="19">
        <v>0</v>
      </c>
      <c r="G15" s="19">
        <v>0</v>
      </c>
      <c r="H15" s="19">
        <v>0</v>
      </c>
      <c r="I15" s="35"/>
      <c r="J15" s="1"/>
    </row>
    <row r="16" spans="1:10" ht="18.75" customHeight="1">
      <c r="A16" s="16" t="s">
        <v>76</v>
      </c>
      <c r="B16" s="16" t="s">
        <v>77</v>
      </c>
      <c r="C16" s="19">
        <v>440.77</v>
      </c>
      <c r="D16" s="19">
        <v>440.77</v>
      </c>
      <c r="E16" s="19">
        <v>0</v>
      </c>
      <c r="F16" s="19">
        <v>0</v>
      </c>
      <c r="G16" s="19">
        <v>0</v>
      </c>
      <c r="H16" s="19">
        <v>0</v>
      </c>
      <c r="I16" s="35"/>
      <c r="J16" s="1"/>
    </row>
    <row r="17" spans="1:8" ht="18.75" customHeight="1">
      <c r="A17" s="16" t="s">
        <v>78</v>
      </c>
      <c r="B17" s="16" t="s">
        <v>79</v>
      </c>
      <c r="C17" s="19">
        <v>20.5</v>
      </c>
      <c r="D17" s="19">
        <v>20.5</v>
      </c>
      <c r="E17" s="19">
        <v>0</v>
      </c>
      <c r="F17" s="19">
        <v>0</v>
      </c>
      <c r="G17" s="19">
        <v>0</v>
      </c>
      <c r="H17" s="19">
        <v>0</v>
      </c>
    </row>
    <row r="18" spans="1:10" ht="18.75" customHeight="1">
      <c r="A18" s="16" t="s">
        <v>80</v>
      </c>
      <c r="B18" s="16" t="s">
        <v>25</v>
      </c>
      <c r="C18" s="19">
        <v>948</v>
      </c>
      <c r="D18" s="19">
        <v>0</v>
      </c>
      <c r="E18" s="19">
        <v>948</v>
      </c>
      <c r="F18" s="19">
        <v>0</v>
      </c>
      <c r="G18" s="19">
        <v>0</v>
      </c>
      <c r="H18" s="19">
        <v>0</v>
      </c>
      <c r="I18" s="35"/>
      <c r="J18" s="1"/>
    </row>
    <row r="19" spans="1:8" ht="18.75" customHeight="1">
      <c r="A19" s="16" t="s">
        <v>81</v>
      </c>
      <c r="B19" s="16" t="s">
        <v>82</v>
      </c>
      <c r="C19" s="19">
        <v>948</v>
      </c>
      <c r="D19" s="19">
        <v>0</v>
      </c>
      <c r="E19" s="19">
        <v>948</v>
      </c>
      <c r="F19" s="19">
        <v>0</v>
      </c>
      <c r="G19" s="19">
        <v>0</v>
      </c>
      <c r="H19" s="19">
        <v>0</v>
      </c>
    </row>
    <row r="20" spans="1:8" ht="18.75" customHeight="1">
      <c r="A20" s="16" t="s">
        <v>83</v>
      </c>
      <c r="B20" s="16" t="s">
        <v>84</v>
      </c>
      <c r="C20" s="19">
        <v>948</v>
      </c>
      <c r="D20" s="19">
        <v>0</v>
      </c>
      <c r="E20" s="19">
        <v>948</v>
      </c>
      <c r="F20" s="19">
        <v>0</v>
      </c>
      <c r="G20" s="19">
        <v>0</v>
      </c>
      <c r="H20" s="19">
        <v>0</v>
      </c>
    </row>
    <row r="21" spans="1:8" ht="18.75" customHeight="1">
      <c r="A21" s="16" t="s">
        <v>85</v>
      </c>
      <c r="B21" s="16" t="s">
        <v>28</v>
      </c>
      <c r="C21" s="19">
        <v>21204.52</v>
      </c>
      <c r="D21" s="19">
        <v>6290.62</v>
      </c>
      <c r="E21" s="19">
        <v>14913.9</v>
      </c>
      <c r="F21" s="19">
        <v>0</v>
      </c>
      <c r="G21" s="19">
        <v>0</v>
      </c>
      <c r="H21" s="19">
        <v>0</v>
      </c>
    </row>
    <row r="22" spans="1:8" ht="18.75" customHeight="1">
      <c r="A22" s="16" t="s">
        <v>86</v>
      </c>
      <c r="B22" s="16" t="s">
        <v>87</v>
      </c>
      <c r="C22" s="19">
        <v>3149.47</v>
      </c>
      <c r="D22" s="19">
        <v>2651.6</v>
      </c>
      <c r="E22" s="19">
        <v>497.87</v>
      </c>
      <c r="F22" s="19">
        <v>0</v>
      </c>
      <c r="G22" s="19">
        <v>0</v>
      </c>
      <c r="H22" s="19">
        <v>0</v>
      </c>
    </row>
    <row r="23" spans="1:8" ht="18.75" customHeight="1">
      <c r="A23" s="16" t="s">
        <v>88</v>
      </c>
      <c r="B23" s="16" t="s">
        <v>89</v>
      </c>
      <c r="C23" s="19">
        <v>1550.26</v>
      </c>
      <c r="D23" s="19">
        <v>1516.23</v>
      </c>
      <c r="E23" s="19">
        <v>34.03</v>
      </c>
      <c r="F23" s="19">
        <v>0</v>
      </c>
      <c r="G23" s="19">
        <v>0</v>
      </c>
      <c r="H23" s="19">
        <v>0</v>
      </c>
    </row>
    <row r="24" spans="1:8" ht="18.75" customHeight="1">
      <c r="A24" s="16" t="s">
        <v>90</v>
      </c>
      <c r="B24" s="16" t="s">
        <v>91</v>
      </c>
      <c r="C24" s="19">
        <v>997.49</v>
      </c>
      <c r="D24" s="19">
        <v>997.49</v>
      </c>
      <c r="E24" s="19">
        <v>0</v>
      </c>
      <c r="F24" s="19">
        <v>0</v>
      </c>
      <c r="G24" s="19">
        <v>0</v>
      </c>
      <c r="H24" s="19">
        <v>0</v>
      </c>
    </row>
    <row r="25" spans="1:8" ht="18.75" customHeight="1">
      <c r="A25" s="16" t="s">
        <v>92</v>
      </c>
      <c r="B25" s="16" t="s">
        <v>93</v>
      </c>
      <c r="C25" s="19">
        <v>601.72</v>
      </c>
      <c r="D25" s="19">
        <v>137.88</v>
      </c>
      <c r="E25" s="19">
        <v>463.84</v>
      </c>
      <c r="F25" s="19">
        <v>0</v>
      </c>
      <c r="G25" s="19">
        <v>0</v>
      </c>
      <c r="H25" s="19">
        <v>0</v>
      </c>
    </row>
    <row r="26" spans="1:8" ht="18.75" customHeight="1">
      <c r="A26" s="16" t="s">
        <v>94</v>
      </c>
      <c r="B26" s="16" t="s">
        <v>95</v>
      </c>
      <c r="C26" s="19">
        <v>5747.44</v>
      </c>
      <c r="D26" s="19">
        <v>1147.44</v>
      </c>
      <c r="E26" s="19">
        <v>4600</v>
      </c>
      <c r="F26" s="19">
        <v>0</v>
      </c>
      <c r="G26" s="19">
        <v>0</v>
      </c>
      <c r="H26" s="19">
        <v>0</v>
      </c>
    </row>
    <row r="27" spans="1:8" ht="18.75" customHeight="1">
      <c r="A27" s="16" t="s">
        <v>96</v>
      </c>
      <c r="B27" s="16" t="s">
        <v>97</v>
      </c>
      <c r="C27" s="19">
        <v>5747.44</v>
      </c>
      <c r="D27" s="19">
        <v>1147.44</v>
      </c>
      <c r="E27" s="19">
        <v>4600</v>
      </c>
      <c r="F27" s="19">
        <v>0</v>
      </c>
      <c r="G27" s="19">
        <v>0</v>
      </c>
      <c r="H27" s="19">
        <v>0</v>
      </c>
    </row>
    <row r="28" spans="1:8" ht="18.75" customHeight="1">
      <c r="A28" s="16" t="s">
        <v>63</v>
      </c>
      <c r="B28" s="16" t="s">
        <v>98</v>
      </c>
      <c r="C28" s="19">
        <v>6456.4</v>
      </c>
      <c r="D28" s="19">
        <v>2491.58</v>
      </c>
      <c r="E28" s="19">
        <v>3964.82</v>
      </c>
      <c r="F28" s="19">
        <v>0</v>
      </c>
      <c r="G28" s="19">
        <v>0</v>
      </c>
      <c r="H28" s="19">
        <v>0</v>
      </c>
    </row>
    <row r="29" spans="1:8" ht="18.75" customHeight="1">
      <c r="A29" s="16" t="s">
        <v>99</v>
      </c>
      <c r="B29" s="16" t="s">
        <v>100</v>
      </c>
      <c r="C29" s="19">
        <v>6456.4</v>
      </c>
      <c r="D29" s="19">
        <v>2491.58</v>
      </c>
      <c r="E29" s="19">
        <v>3964.82</v>
      </c>
      <c r="F29" s="19">
        <v>0</v>
      </c>
      <c r="G29" s="19">
        <v>0</v>
      </c>
      <c r="H29" s="19">
        <v>0</v>
      </c>
    </row>
    <row r="30" spans="1:8" ht="30" customHeight="1">
      <c r="A30" s="16" t="s">
        <v>81</v>
      </c>
      <c r="B30" s="16" t="s">
        <v>101</v>
      </c>
      <c r="C30" s="19">
        <v>3857.45</v>
      </c>
      <c r="D30" s="19">
        <v>0</v>
      </c>
      <c r="E30" s="19">
        <v>3857.45</v>
      </c>
      <c r="F30" s="19">
        <v>0</v>
      </c>
      <c r="G30" s="19">
        <v>0</v>
      </c>
      <c r="H30" s="19">
        <v>0</v>
      </c>
    </row>
    <row r="31" spans="1:8" ht="18.75" customHeight="1">
      <c r="A31" s="16" t="s">
        <v>102</v>
      </c>
      <c r="B31" s="16" t="s">
        <v>103</v>
      </c>
      <c r="C31" s="19">
        <v>3857.45</v>
      </c>
      <c r="D31" s="19">
        <v>0</v>
      </c>
      <c r="E31" s="19">
        <v>3857.45</v>
      </c>
      <c r="F31" s="19">
        <v>0</v>
      </c>
      <c r="G31" s="19">
        <v>0</v>
      </c>
      <c r="H31" s="19">
        <v>0</v>
      </c>
    </row>
    <row r="32" spans="1:8" ht="18.75" customHeight="1">
      <c r="A32" s="16" t="s">
        <v>104</v>
      </c>
      <c r="B32" s="16" t="s">
        <v>105</v>
      </c>
      <c r="C32" s="19">
        <v>1993.76</v>
      </c>
      <c r="D32" s="19">
        <v>0</v>
      </c>
      <c r="E32" s="19">
        <v>1993.76</v>
      </c>
      <c r="F32" s="19">
        <v>0</v>
      </c>
      <c r="G32" s="19">
        <v>0</v>
      </c>
      <c r="H32" s="19">
        <v>0</v>
      </c>
    </row>
    <row r="33" spans="1:8" ht="18.75" customHeight="1">
      <c r="A33" s="16" t="s">
        <v>106</v>
      </c>
      <c r="B33" s="16" t="s">
        <v>107</v>
      </c>
      <c r="C33" s="19">
        <v>1993.76</v>
      </c>
      <c r="D33" s="19">
        <v>0</v>
      </c>
      <c r="E33" s="19">
        <v>1993.76</v>
      </c>
      <c r="F33" s="19">
        <v>0</v>
      </c>
      <c r="G33" s="19">
        <v>0</v>
      </c>
      <c r="H33" s="19">
        <v>0</v>
      </c>
    </row>
    <row r="34" spans="1:8" ht="18.75" customHeight="1">
      <c r="A34" s="16" t="s">
        <v>108</v>
      </c>
      <c r="B34" s="16" t="s">
        <v>30</v>
      </c>
      <c r="C34" s="19">
        <v>531.62</v>
      </c>
      <c r="D34" s="19">
        <v>531.62</v>
      </c>
      <c r="E34" s="19">
        <v>0</v>
      </c>
      <c r="F34" s="19">
        <v>0</v>
      </c>
      <c r="G34" s="19">
        <v>0</v>
      </c>
      <c r="H34" s="19">
        <v>0</v>
      </c>
    </row>
    <row r="35" spans="1:8" ht="18.75" customHeight="1">
      <c r="A35" s="16" t="s">
        <v>109</v>
      </c>
      <c r="B35" s="16" t="s">
        <v>110</v>
      </c>
      <c r="C35" s="19">
        <v>531.62</v>
      </c>
      <c r="D35" s="19">
        <v>531.62</v>
      </c>
      <c r="E35" s="19">
        <v>0</v>
      </c>
      <c r="F35" s="19">
        <v>0</v>
      </c>
      <c r="G35" s="19">
        <v>0</v>
      </c>
      <c r="H35" s="19">
        <v>0</v>
      </c>
    </row>
    <row r="36" spans="1:8" ht="18.75" customHeight="1">
      <c r="A36" s="16" t="s">
        <v>111</v>
      </c>
      <c r="B36" s="16" t="s">
        <v>112</v>
      </c>
      <c r="C36" s="19">
        <v>531.62</v>
      </c>
      <c r="D36" s="19">
        <v>531.62</v>
      </c>
      <c r="E36" s="19">
        <v>0</v>
      </c>
      <c r="F36" s="19">
        <v>0</v>
      </c>
      <c r="G36" s="19">
        <v>0</v>
      </c>
      <c r="H36" s="1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F31" sqref="A4:F3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229" width="9.16015625" style="0" customWidth="1"/>
  </cols>
  <sheetData>
    <row r="1" spans="1:6" ht="19.5" customHeight="1">
      <c r="A1" s="1"/>
      <c r="B1" s="1"/>
      <c r="C1" s="1"/>
      <c r="D1" s="1"/>
      <c r="E1" s="1"/>
      <c r="F1" s="5"/>
    </row>
    <row r="2" spans="1:6" ht="29.25" customHeight="1">
      <c r="A2" s="43" t="s">
        <v>120</v>
      </c>
      <c r="B2" s="44"/>
      <c r="C2" s="44"/>
      <c r="D2" s="44"/>
      <c r="E2" s="44"/>
      <c r="F2" s="44"/>
    </row>
    <row r="3" spans="1:6" ht="17.25" customHeight="1">
      <c r="A3" s="4" t="s">
        <v>11</v>
      </c>
      <c r="B3" s="1"/>
      <c r="C3" s="1"/>
      <c r="D3" s="1"/>
      <c r="E3" s="1"/>
      <c r="F3" s="5" t="s">
        <v>12</v>
      </c>
    </row>
    <row r="4" spans="1:6" ht="17.25" customHeight="1">
      <c r="A4" s="45" t="s">
        <v>13</v>
      </c>
      <c r="B4" s="45"/>
      <c r="C4" s="6" t="s">
        <v>14</v>
      </c>
      <c r="D4" s="6"/>
      <c r="E4" s="6"/>
      <c r="F4" s="6"/>
    </row>
    <row r="5" spans="1:6" ht="17.25" customHeight="1">
      <c r="A5" s="10" t="s">
        <v>15</v>
      </c>
      <c r="B5" s="10" t="s">
        <v>16</v>
      </c>
      <c r="C5" s="10" t="s">
        <v>17</v>
      </c>
      <c r="D5" s="10" t="s">
        <v>19</v>
      </c>
      <c r="E5" s="10" t="s">
        <v>121</v>
      </c>
      <c r="F5" s="10" t="s">
        <v>122</v>
      </c>
    </row>
    <row r="6" spans="1:6" ht="17.25" customHeight="1">
      <c r="A6" s="46" t="s">
        <v>123</v>
      </c>
      <c r="B6" s="19">
        <v>17742.88</v>
      </c>
      <c r="C6" s="47" t="s">
        <v>124</v>
      </c>
      <c r="D6" s="19">
        <v>17742.88</v>
      </c>
      <c r="E6" s="19">
        <v>17375.11</v>
      </c>
      <c r="F6" s="19">
        <v>367.77</v>
      </c>
    </row>
    <row r="7" spans="1:6" ht="17.25" customHeight="1">
      <c r="A7" s="46" t="s">
        <v>20</v>
      </c>
      <c r="B7" s="19">
        <v>17375.11</v>
      </c>
      <c r="C7" s="16" t="s">
        <v>21</v>
      </c>
      <c r="D7" s="19">
        <v>1001.61</v>
      </c>
      <c r="E7" s="19">
        <v>1001.61</v>
      </c>
      <c r="F7" s="19">
        <v>0</v>
      </c>
    </row>
    <row r="8" spans="1:6" ht="17.25" customHeight="1">
      <c r="A8" s="46" t="s">
        <v>22</v>
      </c>
      <c r="B8" s="19">
        <v>0</v>
      </c>
      <c r="C8" s="16" t="s">
        <v>23</v>
      </c>
      <c r="D8" s="19">
        <v>488.57</v>
      </c>
      <c r="E8" s="19">
        <v>488.57</v>
      </c>
      <c r="F8" s="19">
        <v>0</v>
      </c>
    </row>
    <row r="9" spans="1:6" ht="17.25" customHeight="1">
      <c r="A9" s="46" t="s">
        <v>24</v>
      </c>
      <c r="B9" s="19">
        <v>367.77</v>
      </c>
      <c r="C9" s="16" t="s">
        <v>28</v>
      </c>
      <c r="D9" s="19">
        <v>15721.08</v>
      </c>
      <c r="E9" s="19">
        <v>15353.31</v>
      </c>
      <c r="F9" s="19">
        <v>367.77</v>
      </c>
    </row>
    <row r="10" spans="1:6" ht="17.25" customHeight="1">
      <c r="A10" s="46" t="s">
        <v>26</v>
      </c>
      <c r="B10" s="19"/>
      <c r="C10" s="16" t="s">
        <v>30</v>
      </c>
      <c r="D10" s="19">
        <v>531.62</v>
      </c>
      <c r="E10" s="19">
        <v>531.62</v>
      </c>
      <c r="F10" s="19">
        <v>0</v>
      </c>
    </row>
    <row r="11" spans="1:6" ht="17.25" customHeight="1">
      <c r="A11" s="46"/>
      <c r="B11" s="19"/>
      <c r="C11" s="47"/>
      <c r="D11" s="47"/>
      <c r="E11" s="47"/>
      <c r="F11" s="47"/>
    </row>
    <row r="12" spans="1:6" ht="17.25" customHeight="1">
      <c r="A12" s="46"/>
      <c r="B12" s="19"/>
      <c r="C12" s="47"/>
      <c r="D12" s="47"/>
      <c r="E12" s="47"/>
      <c r="F12" s="47"/>
    </row>
    <row r="13" spans="1:6" ht="17.25" customHeight="1">
      <c r="A13" s="46"/>
      <c r="B13" s="19"/>
      <c r="C13" s="47"/>
      <c r="D13" s="47"/>
      <c r="E13" s="47"/>
      <c r="F13" s="47"/>
    </row>
    <row r="14" spans="1:6" ht="17.25" customHeight="1">
      <c r="A14" s="46"/>
      <c r="B14" s="19"/>
      <c r="C14" s="47"/>
      <c r="D14" s="47"/>
      <c r="E14" s="47"/>
      <c r="F14" s="47"/>
    </row>
    <row r="15" spans="1:6" ht="17.25" customHeight="1">
      <c r="A15" s="46"/>
      <c r="B15" s="19"/>
      <c r="C15" s="47"/>
      <c r="D15" s="47"/>
      <c r="E15" s="47"/>
      <c r="F15" s="47"/>
    </row>
    <row r="16" spans="1:6" ht="17.25" customHeight="1">
      <c r="A16" s="46"/>
      <c r="B16" s="19"/>
      <c r="C16" s="47"/>
      <c r="D16" s="47"/>
      <c r="E16" s="47"/>
      <c r="F16" s="47"/>
    </row>
    <row r="17" spans="1:6" ht="17.25" customHeight="1">
      <c r="A17" s="46"/>
      <c r="B17" s="48"/>
      <c r="C17" s="47"/>
      <c r="D17" s="47"/>
      <c r="E17" s="47"/>
      <c r="F17" s="47"/>
    </row>
    <row r="18" spans="1:6" ht="17.25" customHeight="1">
      <c r="A18" s="46"/>
      <c r="B18" s="48"/>
      <c r="C18" s="47"/>
      <c r="D18" s="47"/>
      <c r="E18" s="47"/>
      <c r="F18" s="47"/>
    </row>
    <row r="19" spans="1:6" ht="17.25" customHeight="1">
      <c r="A19" s="49"/>
      <c r="B19" s="48"/>
      <c r="C19" s="47"/>
      <c r="D19" s="47"/>
      <c r="E19" s="47"/>
      <c r="F19" s="47"/>
    </row>
    <row r="20" spans="1:6" ht="17.25" customHeight="1">
      <c r="A20" s="46"/>
      <c r="B20" s="50"/>
      <c r="C20" s="47"/>
      <c r="D20" s="47"/>
      <c r="E20" s="47"/>
      <c r="F20" s="47"/>
    </row>
    <row r="21" spans="1:6" ht="17.25" customHeight="1">
      <c r="A21" s="46"/>
      <c r="B21" s="50"/>
      <c r="C21" s="47"/>
      <c r="D21" s="47"/>
      <c r="E21" s="47"/>
      <c r="F21" s="47"/>
    </row>
    <row r="22" spans="1:6" ht="17.25" customHeight="1">
      <c r="A22" s="46"/>
      <c r="B22" s="50"/>
      <c r="C22" s="47"/>
      <c r="D22" s="47"/>
      <c r="E22" s="47"/>
      <c r="F22" s="47"/>
    </row>
    <row r="23" spans="1:6" ht="17.25" customHeight="1">
      <c r="A23" s="46"/>
      <c r="B23" s="50"/>
      <c r="C23" s="47"/>
      <c r="D23" s="47"/>
      <c r="E23" s="47"/>
      <c r="F23" s="47"/>
    </row>
    <row r="24" spans="1:6" ht="17.25" customHeight="1">
      <c r="A24" s="46"/>
      <c r="B24" s="50"/>
      <c r="C24" s="47"/>
      <c r="D24" s="47"/>
      <c r="E24" s="47"/>
      <c r="F24" s="47"/>
    </row>
    <row r="25" spans="1:6" ht="19.5" customHeight="1">
      <c r="A25" s="46"/>
      <c r="B25" s="50"/>
      <c r="C25" s="47"/>
      <c r="D25" s="47"/>
      <c r="E25" s="47"/>
      <c r="F25" s="47"/>
    </row>
    <row r="26" spans="1:6" ht="17.25" customHeight="1">
      <c r="A26" s="46" t="s">
        <v>125</v>
      </c>
      <c r="B26" s="50"/>
      <c r="C26" s="47" t="s">
        <v>126</v>
      </c>
      <c r="D26" s="47"/>
      <c r="E26" s="47"/>
      <c r="F26" s="47"/>
    </row>
    <row r="27" spans="1:6" ht="17.25" customHeight="1">
      <c r="A27" s="51"/>
      <c r="B27" s="48"/>
      <c r="C27" s="47"/>
      <c r="D27" s="47"/>
      <c r="E27" s="47"/>
      <c r="F27" s="47"/>
    </row>
    <row r="28" spans="1:6" ht="17.25" customHeight="1">
      <c r="A28" s="46"/>
      <c r="B28" s="52"/>
      <c r="C28" s="47"/>
      <c r="D28" s="47"/>
      <c r="E28" s="47"/>
      <c r="F28" s="47"/>
    </row>
    <row r="29" spans="1:6" ht="17.25" customHeight="1">
      <c r="A29" s="46"/>
      <c r="B29" s="48"/>
      <c r="C29" s="47"/>
      <c r="D29" s="47"/>
      <c r="E29" s="47"/>
      <c r="F29" s="47"/>
    </row>
    <row r="30" spans="1:6" ht="17.25" customHeight="1">
      <c r="A30" s="46"/>
      <c r="B30" s="48"/>
      <c r="C30" s="47"/>
      <c r="D30" s="47"/>
      <c r="E30" s="47"/>
      <c r="F30" s="47"/>
    </row>
    <row r="31" spans="1:6" ht="17.25" customHeight="1">
      <c r="A31" s="53" t="s">
        <v>42</v>
      </c>
      <c r="B31" s="54">
        <f>B6</f>
        <v>17742.88</v>
      </c>
      <c r="C31" s="53" t="s">
        <v>43</v>
      </c>
      <c r="D31" s="19">
        <v>17742.88</v>
      </c>
      <c r="E31" s="19">
        <v>17375.11</v>
      </c>
      <c r="F31" s="19">
        <v>367.77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0">
      <selection activeCell="D38" sqref="D38"/>
    </sheetView>
  </sheetViews>
  <sheetFormatPr defaultColWidth="9.16015625" defaultRowHeight="12.75" customHeight="1"/>
  <cols>
    <col min="1" max="1" width="16.66015625" style="34" customWidth="1"/>
    <col min="2" max="2" width="36.16015625" style="34" customWidth="1"/>
    <col min="3" max="5" width="28" style="34" customWidth="1"/>
    <col min="6" max="6" width="9.16015625" style="34" customWidth="1"/>
    <col min="7" max="7" width="13.5" style="34" customWidth="1"/>
    <col min="8" max="16384" width="9.16015625" style="34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127</v>
      </c>
      <c r="B2" s="2"/>
      <c r="C2" s="2"/>
      <c r="D2" s="2"/>
      <c r="E2" s="2"/>
      <c r="F2" s="3"/>
      <c r="G2" s="3"/>
    </row>
    <row r="3" spans="1:7" ht="18.75" customHeight="1">
      <c r="A3" s="4" t="s">
        <v>3</v>
      </c>
      <c r="B3" s="1"/>
      <c r="C3" s="1"/>
      <c r="D3" s="1"/>
      <c r="E3" s="42" t="s">
        <v>12</v>
      </c>
      <c r="F3" s="1"/>
      <c r="G3" s="1"/>
    </row>
    <row r="4" spans="1:7" ht="17.25" customHeight="1">
      <c r="A4" s="6" t="s">
        <v>45</v>
      </c>
      <c r="B4" s="7"/>
      <c r="C4" s="7" t="s">
        <v>128</v>
      </c>
      <c r="D4" s="8"/>
      <c r="E4" s="9"/>
      <c r="F4" s="1"/>
      <c r="G4" s="1"/>
    </row>
    <row r="5" spans="1:7" ht="21" customHeight="1">
      <c r="A5" s="10" t="s">
        <v>54</v>
      </c>
      <c r="B5" s="11" t="s">
        <v>119</v>
      </c>
      <c r="C5" s="12" t="s">
        <v>19</v>
      </c>
      <c r="D5" s="12" t="s">
        <v>114</v>
      </c>
      <c r="E5" s="12" t="s">
        <v>115</v>
      </c>
      <c r="F5" s="1"/>
      <c r="G5" s="1"/>
    </row>
    <row r="6" spans="1:7" ht="21" customHeight="1">
      <c r="A6" s="13" t="s">
        <v>61</v>
      </c>
      <c r="B6" s="13" t="s">
        <v>61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19</v>
      </c>
      <c r="C7" s="18">
        <v>17375.11</v>
      </c>
      <c r="D7" s="18">
        <v>8312.42</v>
      </c>
      <c r="E7" s="19">
        <v>9062.69</v>
      </c>
      <c r="F7" s="1"/>
      <c r="G7" s="1"/>
    </row>
    <row r="8" spans="1:7" ht="16.5" customHeight="1">
      <c r="A8" s="15" t="s">
        <v>62</v>
      </c>
      <c r="B8" s="15" t="s">
        <v>21</v>
      </c>
      <c r="C8" s="18">
        <v>1001.61</v>
      </c>
      <c r="D8" s="18">
        <v>1001.61</v>
      </c>
      <c r="E8" s="19">
        <v>0</v>
      </c>
      <c r="F8" s="1"/>
      <c r="G8" s="1"/>
    </row>
    <row r="9" spans="1:7" ht="16.5" customHeight="1">
      <c r="A9" s="15" t="s">
        <v>63</v>
      </c>
      <c r="B9" s="15" t="s">
        <v>64</v>
      </c>
      <c r="C9" s="18">
        <v>1001.61</v>
      </c>
      <c r="D9" s="18">
        <v>1001.61</v>
      </c>
      <c r="E9" s="19">
        <v>0</v>
      </c>
      <c r="F9" s="1"/>
      <c r="G9" s="1"/>
    </row>
    <row r="10" spans="1:7" ht="16.5" customHeight="1">
      <c r="A10" s="15" t="s">
        <v>65</v>
      </c>
      <c r="B10" s="15" t="s">
        <v>66</v>
      </c>
      <c r="C10" s="18">
        <v>0.06</v>
      </c>
      <c r="D10" s="18">
        <v>0.06</v>
      </c>
      <c r="E10" s="19">
        <v>0</v>
      </c>
      <c r="F10" s="1"/>
      <c r="G10" s="1"/>
    </row>
    <row r="11" spans="1:7" ht="16.5" customHeight="1">
      <c r="A11" s="15" t="s">
        <v>67</v>
      </c>
      <c r="B11" s="15" t="s">
        <v>68</v>
      </c>
      <c r="C11" s="18">
        <v>131.88</v>
      </c>
      <c r="D11" s="18">
        <v>131.88</v>
      </c>
      <c r="E11" s="19">
        <v>0</v>
      </c>
      <c r="F11" s="1"/>
      <c r="G11" s="1"/>
    </row>
    <row r="12" spans="1:7" ht="24" customHeight="1">
      <c r="A12" s="15" t="s">
        <v>69</v>
      </c>
      <c r="B12" s="15" t="s">
        <v>70</v>
      </c>
      <c r="C12" s="18">
        <v>869.67</v>
      </c>
      <c r="D12" s="18">
        <v>869.67</v>
      </c>
      <c r="E12" s="19">
        <v>0</v>
      </c>
      <c r="F12" s="1"/>
      <c r="G12" s="1"/>
    </row>
    <row r="13" spans="1:7" ht="16.5" customHeight="1">
      <c r="A13" s="15" t="s">
        <v>71</v>
      </c>
      <c r="B13" s="15" t="s">
        <v>23</v>
      </c>
      <c r="C13" s="18">
        <v>488.57</v>
      </c>
      <c r="D13" s="18">
        <v>488.57</v>
      </c>
      <c r="E13" s="19">
        <v>0</v>
      </c>
      <c r="F13" s="1"/>
      <c r="G13" s="1"/>
    </row>
    <row r="14" spans="1:7" ht="16.5" customHeight="1">
      <c r="A14" s="15" t="s">
        <v>72</v>
      </c>
      <c r="B14" s="15" t="s">
        <v>73</v>
      </c>
      <c r="C14" s="18">
        <v>488.57</v>
      </c>
      <c r="D14" s="18">
        <v>488.57</v>
      </c>
      <c r="E14" s="19">
        <v>0</v>
      </c>
      <c r="F14" s="1"/>
      <c r="G14" s="1"/>
    </row>
    <row r="15" spans="1:7" ht="16.5" customHeight="1">
      <c r="A15" s="15" t="s">
        <v>74</v>
      </c>
      <c r="B15" s="15" t="s">
        <v>75</v>
      </c>
      <c r="C15" s="18">
        <v>27.3</v>
      </c>
      <c r="D15" s="18">
        <v>27.3</v>
      </c>
      <c r="E15" s="19">
        <v>0</v>
      </c>
      <c r="F15" s="1"/>
      <c r="G15" s="1"/>
    </row>
    <row r="16" spans="1:7" ht="16.5" customHeight="1">
      <c r="A16" s="15" t="s">
        <v>76</v>
      </c>
      <c r="B16" s="15" t="s">
        <v>77</v>
      </c>
      <c r="C16" s="18">
        <v>440.77</v>
      </c>
      <c r="D16" s="18">
        <v>440.77</v>
      </c>
      <c r="E16" s="19">
        <v>0</v>
      </c>
      <c r="F16" s="1"/>
      <c r="G16" s="1"/>
    </row>
    <row r="17" spans="1:5" ht="16.5" customHeight="1">
      <c r="A17" s="15" t="s">
        <v>78</v>
      </c>
      <c r="B17" s="15" t="s">
        <v>79</v>
      </c>
      <c r="C17" s="18">
        <v>20.5</v>
      </c>
      <c r="D17" s="18">
        <v>20.5</v>
      </c>
      <c r="E17" s="19">
        <v>0</v>
      </c>
    </row>
    <row r="18" spans="1:7" ht="16.5" customHeight="1">
      <c r="A18" s="15" t="s">
        <v>85</v>
      </c>
      <c r="B18" s="15" t="s">
        <v>28</v>
      </c>
      <c r="C18" s="18">
        <v>15353.31</v>
      </c>
      <c r="D18" s="18">
        <v>6290.62</v>
      </c>
      <c r="E18" s="19">
        <v>9062.69</v>
      </c>
      <c r="F18" s="1"/>
      <c r="G18" s="1"/>
    </row>
    <row r="19" spans="1:5" ht="16.5" customHeight="1">
      <c r="A19" s="15" t="s">
        <v>86</v>
      </c>
      <c r="B19" s="15" t="s">
        <v>87</v>
      </c>
      <c r="C19" s="18">
        <v>3149.47</v>
      </c>
      <c r="D19" s="18">
        <v>2651.6</v>
      </c>
      <c r="E19" s="19">
        <v>497.87</v>
      </c>
    </row>
    <row r="20" spans="1:5" ht="16.5" customHeight="1">
      <c r="A20" s="15" t="s">
        <v>88</v>
      </c>
      <c r="B20" s="15" t="s">
        <v>89</v>
      </c>
      <c r="C20" s="18">
        <v>1550.26</v>
      </c>
      <c r="D20" s="18">
        <v>1516.23</v>
      </c>
      <c r="E20" s="19">
        <v>34.03</v>
      </c>
    </row>
    <row r="21" spans="1:5" ht="16.5" customHeight="1">
      <c r="A21" s="15" t="s">
        <v>90</v>
      </c>
      <c r="B21" s="15" t="s">
        <v>91</v>
      </c>
      <c r="C21" s="18">
        <v>997.49</v>
      </c>
      <c r="D21" s="18">
        <v>997.49</v>
      </c>
      <c r="E21" s="19">
        <v>0</v>
      </c>
    </row>
    <row r="22" spans="1:5" ht="16.5" customHeight="1">
      <c r="A22" s="15" t="s">
        <v>92</v>
      </c>
      <c r="B22" s="15" t="s">
        <v>93</v>
      </c>
      <c r="C22" s="18">
        <v>601.72</v>
      </c>
      <c r="D22" s="18">
        <v>137.88</v>
      </c>
      <c r="E22" s="19">
        <v>463.84</v>
      </c>
    </row>
    <row r="23" spans="1:5" ht="16.5" customHeight="1">
      <c r="A23" s="15" t="s">
        <v>94</v>
      </c>
      <c r="B23" s="15" t="s">
        <v>95</v>
      </c>
      <c r="C23" s="18">
        <v>5747.44</v>
      </c>
      <c r="D23" s="18">
        <v>1147.44</v>
      </c>
      <c r="E23" s="19">
        <v>4600</v>
      </c>
    </row>
    <row r="24" spans="1:5" ht="16.5" customHeight="1">
      <c r="A24" s="15" t="s">
        <v>96</v>
      </c>
      <c r="B24" s="15" t="s">
        <v>97</v>
      </c>
      <c r="C24" s="18">
        <v>5747.44</v>
      </c>
      <c r="D24" s="18">
        <v>1147.44</v>
      </c>
      <c r="E24" s="19">
        <v>4600</v>
      </c>
    </row>
    <row r="25" spans="1:5" ht="16.5" customHeight="1">
      <c r="A25" s="15" t="s">
        <v>63</v>
      </c>
      <c r="B25" s="15" t="s">
        <v>98</v>
      </c>
      <c r="C25" s="18">
        <v>6456.4</v>
      </c>
      <c r="D25" s="18">
        <v>2491.58</v>
      </c>
      <c r="E25" s="19">
        <v>3964.82</v>
      </c>
    </row>
    <row r="26" spans="1:5" ht="16.5" customHeight="1">
      <c r="A26" s="15" t="s">
        <v>99</v>
      </c>
      <c r="B26" s="15" t="s">
        <v>100</v>
      </c>
      <c r="C26" s="18">
        <v>6456.4</v>
      </c>
      <c r="D26" s="18">
        <v>2491.58</v>
      </c>
      <c r="E26" s="19">
        <v>3964.82</v>
      </c>
    </row>
    <row r="27" spans="1:5" ht="16.5" customHeight="1">
      <c r="A27" s="15" t="s">
        <v>108</v>
      </c>
      <c r="B27" s="15" t="s">
        <v>30</v>
      </c>
      <c r="C27" s="18">
        <v>531.62</v>
      </c>
      <c r="D27" s="18">
        <v>531.62</v>
      </c>
      <c r="E27" s="19">
        <v>0</v>
      </c>
    </row>
    <row r="28" spans="1:5" ht="16.5" customHeight="1">
      <c r="A28" s="15" t="s">
        <v>109</v>
      </c>
      <c r="B28" s="15" t="s">
        <v>110</v>
      </c>
      <c r="C28" s="18">
        <v>531.62</v>
      </c>
      <c r="D28" s="18">
        <v>531.62</v>
      </c>
      <c r="E28" s="19">
        <v>0</v>
      </c>
    </row>
    <row r="29" spans="1:5" ht="16.5" customHeight="1">
      <c r="A29" s="15" t="s">
        <v>111</v>
      </c>
      <c r="B29" s="15" t="s">
        <v>112</v>
      </c>
      <c r="C29" s="18">
        <v>531.62</v>
      </c>
      <c r="D29" s="18">
        <v>531.62</v>
      </c>
      <c r="E29" s="19">
        <v>0</v>
      </c>
    </row>
  </sheetData>
  <sheetProtection/>
  <printOptions horizontalCentered="1"/>
  <pageMargins left="0.39" right="0.39" top="0.39" bottom="0.2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21" t="s">
        <v>129</v>
      </c>
      <c r="B2" s="21"/>
      <c r="C2" s="21"/>
      <c r="D2" s="21"/>
      <c r="E2" s="21"/>
      <c r="F2" s="36"/>
      <c r="G2" s="36"/>
    </row>
    <row r="3" spans="1:7" ht="21" customHeight="1">
      <c r="A3" s="4" t="s">
        <v>3</v>
      </c>
      <c r="B3" s="1"/>
      <c r="C3" s="35"/>
      <c r="D3" s="35"/>
      <c r="E3" s="37" t="s">
        <v>12</v>
      </c>
      <c r="F3" s="35"/>
      <c r="G3" s="35"/>
    </row>
    <row r="4" spans="1:7" ht="17.25" customHeight="1">
      <c r="A4" s="6" t="s">
        <v>130</v>
      </c>
      <c r="B4" s="7"/>
      <c r="C4" s="7" t="s">
        <v>131</v>
      </c>
      <c r="D4" s="8"/>
      <c r="E4" s="9"/>
      <c r="F4" s="35"/>
      <c r="G4" s="35"/>
    </row>
    <row r="5" spans="1:7" ht="21" customHeight="1">
      <c r="A5" s="10" t="s">
        <v>54</v>
      </c>
      <c r="B5" s="11" t="s">
        <v>119</v>
      </c>
      <c r="C5" s="12" t="s">
        <v>19</v>
      </c>
      <c r="D5" s="12" t="s">
        <v>132</v>
      </c>
      <c r="E5" s="12" t="s">
        <v>133</v>
      </c>
      <c r="F5" s="35"/>
      <c r="G5" s="35"/>
    </row>
    <row r="6" spans="1:7" ht="21" customHeight="1">
      <c r="A6" s="13" t="s">
        <v>61</v>
      </c>
      <c r="B6" s="38" t="s">
        <v>61</v>
      </c>
      <c r="C6" s="39">
        <v>1</v>
      </c>
      <c r="D6" s="39">
        <f>C6+1</f>
        <v>2</v>
      </c>
      <c r="E6" s="39">
        <f>D6+1</f>
        <v>3</v>
      </c>
      <c r="F6" s="35"/>
      <c r="G6" s="35"/>
    </row>
    <row r="7" spans="1:8" ht="18.75" customHeight="1">
      <c r="A7" s="15"/>
      <c r="B7" s="15" t="s">
        <v>19</v>
      </c>
      <c r="C7" s="18">
        <v>8312.420000000002</v>
      </c>
      <c r="D7" s="19">
        <v>7263.08</v>
      </c>
      <c r="E7" s="40">
        <v>1049.34</v>
      </c>
      <c r="F7" s="41"/>
      <c r="G7" s="41"/>
      <c r="H7" s="34"/>
    </row>
    <row r="8" spans="1:8" ht="18.75" customHeight="1">
      <c r="A8" s="15" t="s">
        <v>134</v>
      </c>
      <c r="B8" s="15"/>
      <c r="C8" s="18">
        <v>7095.84</v>
      </c>
      <c r="D8" s="19">
        <v>7095.84</v>
      </c>
      <c r="E8" s="40">
        <v>0</v>
      </c>
      <c r="F8" s="1"/>
      <c r="G8" s="1"/>
      <c r="H8" s="34"/>
    </row>
    <row r="9" spans="1:7" ht="18.75" customHeight="1">
      <c r="A9" s="15" t="s">
        <v>135</v>
      </c>
      <c r="B9" s="15" t="s">
        <v>136</v>
      </c>
      <c r="C9" s="18">
        <v>2428.48</v>
      </c>
      <c r="D9" s="19">
        <v>2428.48</v>
      </c>
      <c r="E9" s="40">
        <v>0</v>
      </c>
      <c r="F9" s="1"/>
      <c r="G9" s="1"/>
    </row>
    <row r="10" spans="1:7" ht="18.75" customHeight="1">
      <c r="A10" s="15" t="s">
        <v>137</v>
      </c>
      <c r="B10" s="15" t="s">
        <v>138</v>
      </c>
      <c r="C10" s="18">
        <v>366.88</v>
      </c>
      <c r="D10" s="19">
        <v>366.88</v>
      </c>
      <c r="E10" s="40">
        <v>0</v>
      </c>
      <c r="F10" s="1"/>
      <c r="G10" s="1"/>
    </row>
    <row r="11" spans="1:7" ht="18.75" customHeight="1">
      <c r="A11" s="15" t="s">
        <v>139</v>
      </c>
      <c r="B11" s="15" t="s">
        <v>140</v>
      </c>
      <c r="C11" s="18">
        <v>81.84</v>
      </c>
      <c r="D11" s="19">
        <v>81.84</v>
      </c>
      <c r="E11" s="40">
        <v>0</v>
      </c>
      <c r="F11" s="1"/>
      <c r="G11" s="35"/>
    </row>
    <row r="12" spans="1:7" ht="18.75" customHeight="1">
      <c r="A12" s="15" t="s">
        <v>141</v>
      </c>
      <c r="B12" s="15" t="s">
        <v>142</v>
      </c>
      <c r="C12" s="18">
        <v>40.23</v>
      </c>
      <c r="D12" s="19">
        <v>40.23</v>
      </c>
      <c r="E12" s="40">
        <v>0</v>
      </c>
      <c r="F12" s="1"/>
      <c r="G12" s="35"/>
    </row>
    <row r="13" spans="1:7" ht="18.75" customHeight="1">
      <c r="A13" s="15" t="s">
        <v>143</v>
      </c>
      <c r="B13" s="15" t="s">
        <v>144</v>
      </c>
      <c r="C13" s="18">
        <v>545.21</v>
      </c>
      <c r="D13" s="19">
        <v>545.21</v>
      </c>
      <c r="E13" s="40">
        <v>0</v>
      </c>
      <c r="F13" s="35"/>
      <c r="G13" s="35"/>
    </row>
    <row r="14" spans="1:7" ht="18.75" customHeight="1">
      <c r="A14" s="15" t="s">
        <v>145</v>
      </c>
      <c r="B14" s="15" t="s">
        <v>146</v>
      </c>
      <c r="C14" s="18">
        <v>1483.62</v>
      </c>
      <c r="D14" s="19">
        <v>1483.62</v>
      </c>
      <c r="E14" s="40">
        <v>0</v>
      </c>
      <c r="F14" s="35"/>
      <c r="G14" s="35"/>
    </row>
    <row r="15" spans="1:7" ht="18.75" customHeight="1">
      <c r="A15" s="15" t="s">
        <v>147</v>
      </c>
      <c r="B15" s="15" t="s">
        <v>148</v>
      </c>
      <c r="C15" s="18">
        <v>869.67</v>
      </c>
      <c r="D15" s="19">
        <v>869.67</v>
      </c>
      <c r="E15" s="40">
        <v>0</v>
      </c>
      <c r="F15" s="35"/>
      <c r="G15" s="35"/>
    </row>
    <row r="16" spans="1:7" ht="18.75" customHeight="1">
      <c r="A16" s="15" t="s">
        <v>149</v>
      </c>
      <c r="B16" s="15" t="s">
        <v>150</v>
      </c>
      <c r="C16" s="18">
        <v>468.07</v>
      </c>
      <c r="D16" s="19">
        <v>468.07</v>
      </c>
      <c r="E16" s="40">
        <v>0</v>
      </c>
      <c r="F16" s="35"/>
      <c r="G16" s="35"/>
    </row>
    <row r="17" spans="1:5" ht="18.75" customHeight="1">
      <c r="A17" s="15" t="s">
        <v>151</v>
      </c>
      <c r="B17" s="15" t="s">
        <v>152</v>
      </c>
      <c r="C17" s="18">
        <v>20.5</v>
      </c>
      <c r="D17" s="19">
        <v>20.5</v>
      </c>
      <c r="E17" s="40">
        <v>0</v>
      </c>
    </row>
    <row r="18" spans="1:7" ht="18.75" customHeight="1">
      <c r="A18" s="15" t="s">
        <v>153</v>
      </c>
      <c r="B18" s="15" t="s">
        <v>154</v>
      </c>
      <c r="C18" s="18">
        <v>10.98</v>
      </c>
      <c r="D18" s="19">
        <v>10.98</v>
      </c>
      <c r="E18" s="40">
        <v>0</v>
      </c>
      <c r="F18" s="35"/>
      <c r="G18" s="35"/>
    </row>
    <row r="19" spans="1:5" ht="18.75" customHeight="1">
      <c r="A19" s="15" t="s">
        <v>155</v>
      </c>
      <c r="B19" s="15" t="s">
        <v>156</v>
      </c>
      <c r="C19" s="18">
        <v>531.62</v>
      </c>
      <c r="D19" s="19">
        <v>531.62</v>
      </c>
      <c r="E19" s="40">
        <v>0</v>
      </c>
    </row>
    <row r="20" spans="1:5" ht="18.75" customHeight="1">
      <c r="A20" s="15" t="s">
        <v>157</v>
      </c>
      <c r="B20" s="15" t="s">
        <v>158</v>
      </c>
      <c r="C20" s="18">
        <v>68.22</v>
      </c>
      <c r="D20" s="19">
        <v>68.22</v>
      </c>
      <c r="E20" s="40">
        <v>0</v>
      </c>
    </row>
    <row r="21" spans="1:5" ht="18.75" customHeight="1">
      <c r="A21" s="15" t="s">
        <v>159</v>
      </c>
      <c r="B21" s="15" t="s">
        <v>160</v>
      </c>
      <c r="C21" s="18">
        <v>72.1</v>
      </c>
      <c r="D21" s="19">
        <v>72.1</v>
      </c>
      <c r="E21" s="40">
        <v>0</v>
      </c>
    </row>
    <row r="22" spans="1:5" ht="18.75" customHeight="1">
      <c r="A22" s="15" t="s">
        <v>161</v>
      </c>
      <c r="B22" s="15" t="s">
        <v>162</v>
      </c>
      <c r="C22" s="18">
        <v>45.9</v>
      </c>
      <c r="D22" s="19">
        <v>45.9</v>
      </c>
      <c r="E22" s="40">
        <v>0</v>
      </c>
    </row>
    <row r="23" spans="1:5" ht="18.75" customHeight="1">
      <c r="A23" s="15" t="s">
        <v>163</v>
      </c>
      <c r="B23" s="15" t="s">
        <v>164</v>
      </c>
      <c r="C23" s="18">
        <v>62.52</v>
      </c>
      <c r="D23" s="19">
        <v>62.52</v>
      </c>
      <c r="E23" s="40">
        <v>0</v>
      </c>
    </row>
    <row r="24" spans="1:5" ht="18.75" customHeight="1">
      <c r="A24" s="15" t="s">
        <v>165</v>
      </c>
      <c r="B24" s="15"/>
      <c r="C24" s="18">
        <v>1049.34</v>
      </c>
      <c r="D24" s="19">
        <v>0</v>
      </c>
      <c r="E24" s="40">
        <v>1049.34</v>
      </c>
    </row>
    <row r="25" spans="1:5" ht="18.75" customHeight="1">
      <c r="A25" s="15" t="s">
        <v>166</v>
      </c>
      <c r="B25" s="15" t="s">
        <v>167</v>
      </c>
      <c r="C25" s="18">
        <v>70.7</v>
      </c>
      <c r="D25" s="19">
        <v>0</v>
      </c>
      <c r="E25" s="40">
        <v>70.7</v>
      </c>
    </row>
    <row r="26" spans="1:5" ht="18.75" customHeight="1">
      <c r="A26" s="15" t="s">
        <v>168</v>
      </c>
      <c r="B26" s="15" t="s">
        <v>169</v>
      </c>
      <c r="C26" s="18">
        <v>17</v>
      </c>
      <c r="D26" s="19">
        <v>0</v>
      </c>
      <c r="E26" s="40">
        <v>17</v>
      </c>
    </row>
    <row r="27" spans="1:5" ht="18.75" customHeight="1">
      <c r="A27" s="15" t="s">
        <v>170</v>
      </c>
      <c r="B27" s="15" t="s">
        <v>171</v>
      </c>
      <c r="C27" s="18">
        <v>7</v>
      </c>
      <c r="D27" s="19">
        <v>0</v>
      </c>
      <c r="E27" s="40">
        <v>7</v>
      </c>
    </row>
    <row r="28" spans="1:5" ht="18.75" customHeight="1">
      <c r="A28" s="15" t="s">
        <v>172</v>
      </c>
      <c r="B28" s="15" t="s">
        <v>173</v>
      </c>
      <c r="C28" s="18">
        <v>4.03</v>
      </c>
      <c r="D28" s="19">
        <v>0</v>
      </c>
      <c r="E28" s="40">
        <v>4.03</v>
      </c>
    </row>
    <row r="29" spans="1:5" ht="18.75" customHeight="1">
      <c r="A29" s="15" t="s">
        <v>174</v>
      </c>
      <c r="B29" s="15" t="s">
        <v>175</v>
      </c>
      <c r="C29" s="18">
        <v>15.6</v>
      </c>
      <c r="D29" s="19">
        <v>0</v>
      </c>
      <c r="E29" s="40">
        <v>15.6</v>
      </c>
    </row>
    <row r="30" spans="1:5" ht="18.75" customHeight="1">
      <c r="A30" s="15" t="s">
        <v>176</v>
      </c>
      <c r="B30" s="15" t="s">
        <v>177</v>
      </c>
      <c r="C30" s="18">
        <v>13.8</v>
      </c>
      <c r="D30" s="19">
        <v>0</v>
      </c>
      <c r="E30" s="40">
        <v>13.8</v>
      </c>
    </row>
    <row r="31" spans="1:5" ht="18.75" customHeight="1">
      <c r="A31" s="15" t="s">
        <v>178</v>
      </c>
      <c r="B31" s="15" t="s">
        <v>179</v>
      </c>
      <c r="C31" s="18">
        <v>38.82</v>
      </c>
      <c r="D31" s="19">
        <v>0</v>
      </c>
      <c r="E31" s="40">
        <v>38.82</v>
      </c>
    </row>
    <row r="32" spans="1:5" ht="18.75" customHeight="1">
      <c r="A32" s="15" t="s">
        <v>180</v>
      </c>
      <c r="B32" s="15" t="s">
        <v>181</v>
      </c>
      <c r="C32" s="18">
        <v>18</v>
      </c>
      <c r="D32" s="19">
        <v>0</v>
      </c>
      <c r="E32" s="40">
        <v>18</v>
      </c>
    </row>
    <row r="33" spans="1:5" ht="18.75" customHeight="1">
      <c r="A33" s="15" t="s">
        <v>182</v>
      </c>
      <c r="B33" s="15" t="s">
        <v>183</v>
      </c>
      <c r="C33" s="18">
        <v>53.69</v>
      </c>
      <c r="D33" s="19">
        <v>0</v>
      </c>
      <c r="E33" s="40">
        <v>53.69</v>
      </c>
    </row>
    <row r="34" spans="1:5" ht="18.75" customHeight="1">
      <c r="A34" s="15" t="s">
        <v>184</v>
      </c>
      <c r="B34" s="15" t="s">
        <v>185</v>
      </c>
      <c r="C34" s="18">
        <v>5.47</v>
      </c>
      <c r="D34" s="19">
        <v>0</v>
      </c>
      <c r="E34" s="40">
        <v>5.47</v>
      </c>
    </row>
    <row r="35" spans="1:5" ht="18.75" customHeight="1">
      <c r="A35" s="15" t="s">
        <v>186</v>
      </c>
      <c r="B35" s="15" t="s">
        <v>187</v>
      </c>
      <c r="C35" s="18">
        <v>6</v>
      </c>
      <c r="D35" s="19">
        <v>0</v>
      </c>
      <c r="E35" s="40">
        <v>6</v>
      </c>
    </row>
    <row r="36" spans="1:5" ht="18.75" customHeight="1">
      <c r="A36" s="15" t="s">
        <v>188</v>
      </c>
      <c r="B36" s="15" t="s">
        <v>189</v>
      </c>
      <c r="C36" s="18">
        <v>24</v>
      </c>
      <c r="D36" s="19">
        <v>0</v>
      </c>
      <c r="E36" s="40">
        <v>24</v>
      </c>
    </row>
    <row r="37" spans="1:5" ht="18.75" customHeight="1">
      <c r="A37" s="15" t="s">
        <v>190</v>
      </c>
      <c r="B37" s="15" t="s">
        <v>191</v>
      </c>
      <c r="C37" s="18">
        <v>19.52</v>
      </c>
      <c r="D37" s="19">
        <v>0</v>
      </c>
      <c r="E37" s="40">
        <v>19.52</v>
      </c>
    </row>
    <row r="38" spans="1:5" ht="18.75" customHeight="1">
      <c r="A38" s="15" t="s">
        <v>192</v>
      </c>
      <c r="B38" s="15" t="s">
        <v>193</v>
      </c>
      <c r="C38" s="18">
        <v>43.87</v>
      </c>
      <c r="D38" s="19">
        <v>0</v>
      </c>
      <c r="E38" s="40">
        <v>43.87</v>
      </c>
    </row>
    <row r="39" spans="1:5" ht="18.75" customHeight="1">
      <c r="A39" s="15" t="s">
        <v>194</v>
      </c>
      <c r="B39" s="15" t="s">
        <v>195</v>
      </c>
      <c r="C39" s="18">
        <v>51.71</v>
      </c>
      <c r="D39" s="19">
        <v>0</v>
      </c>
      <c r="E39" s="40">
        <v>51.71</v>
      </c>
    </row>
    <row r="40" spans="1:5" ht="18.75" customHeight="1">
      <c r="A40" s="15" t="s">
        <v>196</v>
      </c>
      <c r="B40" s="15" t="s">
        <v>197</v>
      </c>
      <c r="C40" s="18">
        <v>182.84</v>
      </c>
      <c r="D40" s="19">
        <v>0</v>
      </c>
      <c r="E40" s="40">
        <v>182.84</v>
      </c>
    </row>
    <row r="41" spans="1:5" ht="18.75" customHeight="1">
      <c r="A41" s="15" t="s">
        <v>198</v>
      </c>
      <c r="B41" s="15" t="s">
        <v>199</v>
      </c>
      <c r="C41" s="18">
        <v>25.88</v>
      </c>
      <c r="D41" s="19">
        <v>0</v>
      </c>
      <c r="E41" s="40">
        <v>25.88</v>
      </c>
    </row>
    <row r="42" spans="1:5" ht="18.75" customHeight="1">
      <c r="A42" s="15" t="s">
        <v>200</v>
      </c>
      <c r="B42" s="15" t="s">
        <v>201</v>
      </c>
      <c r="C42" s="18">
        <v>68.9</v>
      </c>
      <c r="D42" s="19">
        <v>0</v>
      </c>
      <c r="E42" s="40">
        <v>68.9</v>
      </c>
    </row>
    <row r="43" spans="1:5" ht="18.75" customHeight="1">
      <c r="A43" s="15" t="s">
        <v>202</v>
      </c>
      <c r="B43" s="15" t="s">
        <v>203</v>
      </c>
      <c r="C43" s="18">
        <v>198.5</v>
      </c>
      <c r="D43" s="19">
        <v>0</v>
      </c>
      <c r="E43" s="40">
        <v>198.5</v>
      </c>
    </row>
    <row r="44" spans="1:5" ht="18.75" customHeight="1">
      <c r="A44" s="15" t="s">
        <v>204</v>
      </c>
      <c r="B44" s="15" t="s">
        <v>205</v>
      </c>
      <c r="C44" s="18">
        <v>3.9</v>
      </c>
      <c r="D44" s="19">
        <v>0</v>
      </c>
      <c r="E44" s="40">
        <v>3.9</v>
      </c>
    </row>
    <row r="45" spans="1:5" ht="18.75" customHeight="1">
      <c r="A45" s="15" t="s">
        <v>206</v>
      </c>
      <c r="B45" s="15" t="s">
        <v>207</v>
      </c>
      <c r="C45" s="18">
        <v>0.4</v>
      </c>
      <c r="D45" s="19">
        <v>0</v>
      </c>
      <c r="E45" s="40">
        <v>0.4</v>
      </c>
    </row>
    <row r="46" spans="1:5" ht="18.75" customHeight="1">
      <c r="A46" s="15" t="s">
        <v>208</v>
      </c>
      <c r="B46" s="15" t="s">
        <v>209</v>
      </c>
      <c r="C46" s="18">
        <v>0.24</v>
      </c>
      <c r="D46" s="19">
        <v>0</v>
      </c>
      <c r="E46" s="40">
        <v>0.24</v>
      </c>
    </row>
    <row r="47" spans="1:5" ht="18.75" customHeight="1">
      <c r="A47" s="15" t="s">
        <v>210</v>
      </c>
      <c r="B47" s="15" t="s">
        <v>211</v>
      </c>
      <c r="C47" s="18">
        <v>6.68</v>
      </c>
      <c r="D47" s="19">
        <v>0</v>
      </c>
      <c r="E47" s="40">
        <v>6.68</v>
      </c>
    </row>
    <row r="48" spans="1:5" ht="18.75" customHeight="1">
      <c r="A48" s="15" t="s">
        <v>212</v>
      </c>
      <c r="B48" s="15" t="s">
        <v>213</v>
      </c>
      <c r="C48" s="18">
        <v>172.79</v>
      </c>
      <c r="D48" s="19">
        <v>0</v>
      </c>
      <c r="E48" s="40">
        <v>172.79</v>
      </c>
    </row>
    <row r="49" spans="1:5" ht="18.75" customHeight="1">
      <c r="A49" s="15" t="s">
        <v>214</v>
      </c>
      <c r="B49" s="15"/>
      <c r="C49" s="18">
        <v>167.24</v>
      </c>
      <c r="D49" s="19">
        <v>167.24</v>
      </c>
      <c r="E49" s="40">
        <v>0</v>
      </c>
    </row>
    <row r="50" spans="1:5" ht="18.75" customHeight="1">
      <c r="A50" s="15" t="s">
        <v>215</v>
      </c>
      <c r="B50" s="15" t="s">
        <v>216</v>
      </c>
      <c r="C50" s="18">
        <v>9.67</v>
      </c>
      <c r="D50" s="19">
        <v>9.67</v>
      </c>
      <c r="E50" s="40">
        <v>0</v>
      </c>
    </row>
    <row r="51" spans="1:5" ht="18.75" customHeight="1">
      <c r="A51" s="15" t="s">
        <v>217</v>
      </c>
      <c r="B51" s="15" t="s">
        <v>218</v>
      </c>
      <c r="C51" s="18">
        <v>10.44</v>
      </c>
      <c r="D51" s="19">
        <v>10.44</v>
      </c>
      <c r="E51" s="40">
        <v>0</v>
      </c>
    </row>
    <row r="52" spans="1:5" ht="18.75" customHeight="1">
      <c r="A52" s="15" t="s">
        <v>219</v>
      </c>
      <c r="B52" s="15" t="s">
        <v>220</v>
      </c>
      <c r="C52" s="18">
        <v>5.04</v>
      </c>
      <c r="D52" s="19">
        <v>5.04</v>
      </c>
      <c r="E52" s="40">
        <v>0</v>
      </c>
    </row>
    <row r="53" spans="1:5" ht="18.75" customHeight="1">
      <c r="A53" s="15" t="s">
        <v>221</v>
      </c>
      <c r="B53" s="15" t="s">
        <v>222</v>
      </c>
      <c r="C53" s="18">
        <v>0.04</v>
      </c>
      <c r="D53" s="19">
        <v>0.04</v>
      </c>
      <c r="E53" s="40">
        <v>0</v>
      </c>
    </row>
    <row r="54" spans="1:5" ht="18.75" customHeight="1">
      <c r="A54" s="15" t="s">
        <v>223</v>
      </c>
      <c r="B54" s="15" t="s">
        <v>224</v>
      </c>
      <c r="C54" s="18">
        <v>0.08</v>
      </c>
      <c r="D54" s="19">
        <v>0.08</v>
      </c>
      <c r="E54" s="40">
        <v>0</v>
      </c>
    </row>
    <row r="55" spans="1:5" ht="18.75" customHeight="1">
      <c r="A55" s="15" t="s">
        <v>225</v>
      </c>
      <c r="B55" s="15" t="s">
        <v>226</v>
      </c>
      <c r="C55" s="18">
        <v>0.81</v>
      </c>
      <c r="D55" s="19">
        <v>0.81</v>
      </c>
      <c r="E55" s="40">
        <v>0</v>
      </c>
    </row>
    <row r="56" spans="1:5" ht="18.75" customHeight="1">
      <c r="A56" s="15" t="s">
        <v>227</v>
      </c>
      <c r="B56" s="15" t="s">
        <v>228</v>
      </c>
      <c r="C56" s="18">
        <v>41.15</v>
      </c>
      <c r="D56" s="19">
        <v>41.15</v>
      </c>
      <c r="E56" s="40">
        <v>0</v>
      </c>
    </row>
    <row r="57" spans="1:5" ht="18.75" customHeight="1">
      <c r="A57" s="15" t="s">
        <v>229</v>
      </c>
      <c r="B57" s="15" t="s">
        <v>230</v>
      </c>
      <c r="C57" s="18">
        <v>46.43</v>
      </c>
      <c r="D57" s="19">
        <v>46.43</v>
      </c>
      <c r="E57" s="40">
        <v>0</v>
      </c>
    </row>
    <row r="58" spans="1:5" ht="18.75" customHeight="1">
      <c r="A58" s="15" t="s">
        <v>231</v>
      </c>
      <c r="B58" s="15" t="s">
        <v>232</v>
      </c>
      <c r="C58" s="18">
        <v>0.12</v>
      </c>
      <c r="D58" s="19">
        <v>0.12</v>
      </c>
      <c r="E58" s="40">
        <v>0</v>
      </c>
    </row>
    <row r="59" spans="1:5" ht="18.75" customHeight="1">
      <c r="A59" s="15" t="s">
        <v>233</v>
      </c>
      <c r="B59" s="15" t="s">
        <v>234</v>
      </c>
      <c r="C59" s="18">
        <v>0.04</v>
      </c>
      <c r="D59" s="19">
        <v>0.04</v>
      </c>
      <c r="E59" s="40">
        <v>0</v>
      </c>
    </row>
    <row r="60" spans="1:5" ht="18.75" customHeight="1">
      <c r="A60" s="15" t="s">
        <v>235</v>
      </c>
      <c r="B60" s="15" t="s">
        <v>236</v>
      </c>
      <c r="C60" s="18">
        <v>18.12</v>
      </c>
      <c r="D60" s="19">
        <v>18.12</v>
      </c>
      <c r="E60" s="40">
        <v>0</v>
      </c>
    </row>
    <row r="61" spans="1:5" ht="18.75" customHeight="1">
      <c r="A61" s="15" t="s">
        <v>237</v>
      </c>
      <c r="B61" s="15" t="s">
        <v>238</v>
      </c>
      <c r="C61" s="18">
        <v>2.42</v>
      </c>
      <c r="D61" s="19">
        <v>2.42</v>
      </c>
      <c r="E61" s="40">
        <v>0</v>
      </c>
    </row>
    <row r="62" spans="1:5" ht="18.75" customHeight="1">
      <c r="A62" s="15" t="s">
        <v>239</v>
      </c>
      <c r="B62" s="15" t="s">
        <v>240</v>
      </c>
      <c r="C62" s="18">
        <v>32.88</v>
      </c>
      <c r="D62" s="19">
        <v>32.88</v>
      </c>
      <c r="E62" s="40">
        <v>0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zoomScalePageLayoutView="0" workbookViewId="0" topLeftCell="A1">
      <selection activeCell="F7" sqref="F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241</v>
      </c>
      <c r="B2" s="21"/>
      <c r="C2" s="21"/>
      <c r="D2" s="22"/>
      <c r="E2" s="22"/>
      <c r="F2" s="22"/>
      <c r="G2" s="22"/>
    </row>
    <row r="3" spans="1:7" ht="18" customHeight="1">
      <c r="A3" s="23" t="s">
        <v>3</v>
      </c>
      <c r="B3" s="23"/>
      <c r="C3" s="23"/>
      <c r="G3" s="20" t="s">
        <v>12</v>
      </c>
    </row>
    <row r="4" spans="1:7" ht="31.5" customHeight="1">
      <c r="A4" s="24" t="s">
        <v>242</v>
      </c>
      <c r="B4" s="24" t="s">
        <v>243</v>
      </c>
      <c r="C4" s="24" t="s">
        <v>19</v>
      </c>
      <c r="D4" s="25" t="s">
        <v>244</v>
      </c>
      <c r="E4" s="24" t="s">
        <v>193</v>
      </c>
      <c r="F4" s="26" t="s">
        <v>201</v>
      </c>
      <c r="G4" s="24" t="s">
        <v>245</v>
      </c>
    </row>
    <row r="5" spans="1:7" ht="21.75" customHeight="1">
      <c r="A5" s="27" t="s">
        <v>61</v>
      </c>
      <c r="B5" s="27" t="s">
        <v>61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2.5" customHeight="1">
      <c r="A6" s="30"/>
      <c r="B6" s="30" t="s">
        <v>19</v>
      </c>
      <c r="C6" s="31">
        <v>74.7</v>
      </c>
      <c r="D6" s="32">
        <v>5.4</v>
      </c>
      <c r="E6" s="33">
        <v>43</v>
      </c>
      <c r="F6" s="33">
        <v>26.3</v>
      </c>
      <c r="G6" s="31">
        <v>0</v>
      </c>
    </row>
    <row r="7" spans="1:7" ht="22.5" customHeight="1">
      <c r="A7" s="30" t="s">
        <v>246</v>
      </c>
      <c r="B7" s="30" t="s">
        <v>3</v>
      </c>
      <c r="C7" s="31">
        <v>74.7</v>
      </c>
      <c r="D7" s="32">
        <v>5.4</v>
      </c>
      <c r="E7" s="33">
        <v>43</v>
      </c>
      <c r="F7" s="33">
        <v>26.3</v>
      </c>
      <c r="G7" s="31">
        <v>0</v>
      </c>
    </row>
    <row r="8" spans="1:7" ht="12.75" customHeight="1">
      <c r="A8" s="34"/>
      <c r="B8" s="34"/>
      <c r="C8" s="34"/>
      <c r="D8" s="34"/>
      <c r="E8" s="34"/>
      <c r="F8" s="34"/>
      <c r="G8" s="34"/>
    </row>
    <row r="9" spans="1:7" ht="12.75" customHeight="1">
      <c r="A9" s="34"/>
      <c r="B9" s="34"/>
      <c r="C9" s="34"/>
      <c r="D9" s="34"/>
      <c r="E9" s="34"/>
      <c r="F9" s="34"/>
      <c r="G9" s="34"/>
    </row>
    <row r="10" spans="3:7" ht="12.75" customHeight="1">
      <c r="C10" s="34"/>
      <c r="E10" s="34"/>
      <c r="F10" s="34"/>
      <c r="G10" s="34"/>
    </row>
    <row r="11" spans="5:7" ht="12.75" customHeight="1">
      <c r="E11" s="34"/>
      <c r="G11" s="34"/>
    </row>
    <row r="12" spans="3:7" ht="12.75" customHeight="1">
      <c r="C12" s="34"/>
      <c r="E12" s="34"/>
      <c r="G12" s="34"/>
    </row>
    <row r="13" spans="3:7" ht="12.75" customHeight="1">
      <c r="C13" s="34"/>
      <c r="E13" s="34"/>
      <c r="G13" s="34"/>
    </row>
    <row r="14" spans="3:7" ht="12.75" customHeight="1">
      <c r="C14" s="34"/>
      <c r="G14" s="34"/>
    </row>
    <row r="15" spans="5:7" ht="12.75" customHeight="1">
      <c r="E15" s="34"/>
      <c r="G15" s="34"/>
    </row>
    <row r="19" ht="12.75" customHeight="1">
      <c r="D19" s="34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247</v>
      </c>
      <c r="B2" s="2"/>
      <c r="C2" s="2"/>
      <c r="D2" s="2"/>
      <c r="E2" s="2"/>
      <c r="F2" s="3"/>
      <c r="G2" s="3"/>
    </row>
    <row r="3" spans="1:7" ht="21" customHeight="1">
      <c r="A3" s="4" t="s">
        <v>3</v>
      </c>
      <c r="B3" s="1"/>
      <c r="C3" s="1"/>
      <c r="D3" s="1"/>
      <c r="E3" s="5" t="s">
        <v>12</v>
      </c>
      <c r="F3" s="1"/>
      <c r="G3" s="1"/>
    </row>
    <row r="4" spans="1:7" ht="17.25" customHeight="1">
      <c r="A4" s="6" t="s">
        <v>45</v>
      </c>
      <c r="B4" s="7"/>
      <c r="C4" s="7" t="s">
        <v>128</v>
      </c>
      <c r="D4" s="8"/>
      <c r="E4" s="9"/>
      <c r="F4" s="1"/>
      <c r="G4" s="1"/>
    </row>
    <row r="5" spans="1:7" ht="21" customHeight="1">
      <c r="A5" s="10" t="s">
        <v>54</v>
      </c>
      <c r="B5" s="11" t="s">
        <v>119</v>
      </c>
      <c r="C5" s="12" t="s">
        <v>19</v>
      </c>
      <c r="D5" s="12" t="s">
        <v>114</v>
      </c>
      <c r="E5" s="12" t="s">
        <v>115</v>
      </c>
      <c r="F5" s="1"/>
      <c r="G5" s="1"/>
    </row>
    <row r="6" spans="1:7" ht="21" customHeight="1">
      <c r="A6" s="13" t="s">
        <v>61</v>
      </c>
      <c r="B6" s="13" t="s">
        <v>61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 t="s">
        <v>19</v>
      </c>
      <c r="C7" s="17">
        <v>367.77</v>
      </c>
      <c r="D7" s="18">
        <v>0</v>
      </c>
      <c r="E7" s="19">
        <v>367.77</v>
      </c>
      <c r="F7" s="1"/>
      <c r="G7" s="1"/>
    </row>
    <row r="8" spans="1:7" ht="18.75" customHeight="1">
      <c r="A8" s="15" t="s">
        <v>85</v>
      </c>
      <c r="B8" s="16" t="s">
        <v>28</v>
      </c>
      <c r="C8" s="17">
        <v>367.77</v>
      </c>
      <c r="D8" s="18">
        <v>0</v>
      </c>
      <c r="E8" s="19">
        <v>367.77</v>
      </c>
      <c r="F8" s="1"/>
      <c r="G8" s="1"/>
    </row>
    <row r="9" spans="1:7" ht="18.75" customHeight="1">
      <c r="A9" s="15" t="s">
        <v>81</v>
      </c>
      <c r="B9" s="16" t="s">
        <v>101</v>
      </c>
      <c r="C9" s="17">
        <v>367.77</v>
      </c>
      <c r="D9" s="18">
        <v>0</v>
      </c>
      <c r="E9" s="19">
        <v>367.77</v>
      </c>
      <c r="F9" s="1"/>
      <c r="G9" s="1"/>
    </row>
    <row r="10" spans="1:7" ht="18.75" customHeight="1">
      <c r="A10" s="15" t="s">
        <v>102</v>
      </c>
      <c r="B10" s="16" t="s">
        <v>103</v>
      </c>
      <c r="C10" s="17">
        <v>367.77</v>
      </c>
      <c r="D10" s="18">
        <v>0</v>
      </c>
      <c r="E10" s="19">
        <v>367.77</v>
      </c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dcterms:created xsi:type="dcterms:W3CDTF">2018-01-29T08:36:10Z</dcterms:created>
  <dcterms:modified xsi:type="dcterms:W3CDTF">2018-02-11T08:49:21Z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